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97项"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<sst xmlns="http://schemas.openxmlformats.org/spreadsheetml/2006/main" count="463" uniqueCount="165">
  <si>
    <t>2023年下半年出厂水（97项）</t>
  </si>
  <si>
    <t>公开单位</t>
  </si>
  <si>
    <t>铜陵市住房城乡建设局</t>
  </si>
  <si>
    <t>公开项目</t>
  </si>
  <si>
    <t>97项</t>
  </si>
  <si>
    <t>采样点 采样数量</t>
  </si>
  <si>
    <t>铜陵首创水务公司 滨江水厂 东城水厂 2份水样</t>
  </si>
  <si>
    <t>采样时段</t>
  </si>
  <si>
    <t>检测单位</t>
  </si>
  <si>
    <t>铜陵首创水务公司</t>
  </si>
  <si>
    <t>执行标准</t>
  </si>
  <si>
    <t>《生活饮用水卫生标准》（GB5749-2022）</t>
  </si>
  <si>
    <t>水质监测结果</t>
  </si>
  <si>
    <t>序号</t>
  </si>
  <si>
    <t>项目</t>
  </si>
  <si>
    <t>单位</t>
  </si>
  <si>
    <t>《生活饮用水卫生标准》（GB5749-2022）限值</t>
  </si>
  <si>
    <t>监测结果范围</t>
  </si>
  <si>
    <t>最大值</t>
  </si>
  <si>
    <t>最小值</t>
  </si>
  <si>
    <t>平均值</t>
  </si>
  <si>
    <t>总大肠菌群</t>
  </si>
  <si>
    <t>MPN/100mL</t>
  </si>
  <si>
    <t>不应检出</t>
  </si>
  <si>
    <t>未检出</t>
  </si>
  <si>
    <t>大肠埃希氏菌</t>
  </si>
  <si>
    <t>菌落总数</t>
  </si>
  <si>
    <t>CFU/mL</t>
  </si>
  <si>
    <t>＜1</t>
  </si>
  <si>
    <t>砷</t>
  </si>
  <si>
    <t>mg/L</t>
  </si>
  <si>
    <t>镉</t>
  </si>
  <si>
    <t>＜0.0005</t>
  </si>
  <si>
    <t>铬（六价）</t>
  </si>
  <si>
    <t>＜0.004</t>
  </si>
  <si>
    <t>铅</t>
  </si>
  <si>
    <t>＜0.005</t>
  </si>
  <si>
    <t>汞</t>
  </si>
  <si>
    <t>＜0.0001</t>
  </si>
  <si>
    <t>氰化物</t>
  </si>
  <si>
    <t>＜0.002</t>
  </si>
  <si>
    <t>氟化物</t>
  </si>
  <si>
    <t>硝酸盐（以N计）</t>
  </si>
  <si>
    <t>三氯甲烷</t>
  </si>
  <si>
    <t>一氯二溴甲烷</t>
  </si>
  <si>
    <t>二氯一溴甲烷</t>
  </si>
  <si>
    <t>三溴甲烷</t>
  </si>
  <si>
    <t>三卤甲烷（三氯甲烷、一氯二溴甲烷、二氯一溴甲烷、三溴甲烷的总和）</t>
  </si>
  <si>
    <t>/</t>
  </si>
  <si>
    <t>该类化合物中各种化合物的实测浓度与其各自限值的比值之和不超过1</t>
  </si>
  <si>
    <t>二氯乙酸</t>
  </si>
  <si>
    <t>＜0.010</t>
  </si>
  <si>
    <t>三氯乙酸</t>
  </si>
  <si>
    <t>溴酸盐</t>
  </si>
  <si>
    <t>亚氯酸盐</t>
  </si>
  <si>
    <t>氯酸盐</t>
  </si>
  <si>
    <t>＜0.10</t>
  </si>
  <si>
    <t>色度（铂钴色度单位）</t>
  </si>
  <si>
    <t>度</t>
  </si>
  <si>
    <t>＜5</t>
  </si>
  <si>
    <t>浑浊度（散射浑浊度单位）</t>
  </si>
  <si>
    <t>NTU</t>
  </si>
  <si>
    <t>臭和味</t>
  </si>
  <si>
    <t>无异臭、异味</t>
  </si>
  <si>
    <t>无</t>
  </si>
  <si>
    <t>肉眼可见物</t>
  </si>
  <si>
    <t xml:space="preserve">pH </t>
  </si>
  <si>
    <t>无纲量</t>
  </si>
  <si>
    <r>
      <rPr>
        <sz val="12"/>
        <color rgb="FF000000"/>
        <rFont val="宋体"/>
        <charset val="134"/>
      </rPr>
      <t>不小于</t>
    </r>
    <r>
      <rPr>
        <sz val="12"/>
        <color rgb="FF000000"/>
        <rFont val="Times New Roman"/>
        <charset val="134"/>
      </rPr>
      <t>6.5</t>
    </r>
    <r>
      <rPr>
        <sz val="12"/>
        <color rgb="FF000000"/>
        <rFont val="宋体"/>
        <charset val="134"/>
      </rPr>
      <t>且不大于</t>
    </r>
    <r>
      <rPr>
        <sz val="12"/>
        <color rgb="FF000000"/>
        <rFont val="Times New Roman"/>
        <charset val="134"/>
      </rPr>
      <t>8.5</t>
    </r>
  </si>
  <si>
    <t>铝</t>
  </si>
  <si>
    <t>铁</t>
  </si>
  <si>
    <t>＜0.05</t>
  </si>
  <si>
    <t>锰</t>
  </si>
  <si>
    <t>铜</t>
  </si>
  <si>
    <t>锌</t>
  </si>
  <si>
    <t>氯化物</t>
  </si>
  <si>
    <t>硫酸盐</t>
  </si>
  <si>
    <t>溶解性总固体</t>
  </si>
  <si>
    <t>总硬度(以CaCO3计)</t>
  </si>
  <si>
    <t>高锰酸盐指数(以O2计)</t>
  </si>
  <si>
    <t>氨氮（以N计）</t>
  </si>
  <si>
    <t>＜0.02</t>
  </si>
  <si>
    <t>总α放射性</t>
  </si>
  <si>
    <t>Bq/L</t>
  </si>
  <si>
    <t>0.5（指导值）</t>
  </si>
  <si>
    <t>＜0.016</t>
  </si>
  <si>
    <t>总β放射性</t>
  </si>
  <si>
    <t>1（指导值）</t>
  </si>
  <si>
    <t>游离氯</t>
  </si>
  <si>
    <r>
      <rPr>
        <sz val="12"/>
        <color rgb="FF000000"/>
        <rFont val="宋体"/>
        <charset val="134"/>
        <scheme val="minor"/>
      </rPr>
      <t xml:space="preserve"> </t>
    </r>
    <r>
      <rPr>
        <sz val="10"/>
        <color rgb="FF000000"/>
        <rFont val="宋体"/>
        <charset val="134"/>
        <scheme val="minor"/>
      </rPr>
      <t>与水接触30分钟后，出厂水和末梢水限值≤2mg/L,出厂水余量≥0.3mg/L                 末梢水余量≥0.05mg/L</t>
    </r>
  </si>
  <si>
    <t>一氯胺（总氯）</t>
  </si>
  <si>
    <t xml:space="preserve"> 与水接触120分钟后，出厂水和末梢水限值≤3mg/L，出厂水余量≥0.5mg/L                          末梢水余量≥0.05mg/L</t>
  </si>
  <si>
    <t>臭氧</t>
  </si>
  <si>
    <t xml:space="preserve"> 与水接触12分钟后，出厂水和末梢水限值≤0.3mg/L</t>
  </si>
  <si>
    <t>二氧化氯</t>
  </si>
  <si>
    <t>与水接触30分钟后，出厂水和末梢水限值≤0.8mg/L,出厂水余量≥0.1mg/L           末梢水余量≥0.02mg/L</t>
  </si>
  <si>
    <t>贾第鞭毛虫</t>
  </si>
  <si>
    <t>个/10L</t>
  </si>
  <si>
    <t>隐孢子虫</t>
  </si>
  <si>
    <t>锑</t>
  </si>
  <si>
    <t>钡</t>
  </si>
  <si>
    <t>铍</t>
  </si>
  <si>
    <t>硼</t>
  </si>
  <si>
    <t>钼</t>
  </si>
  <si>
    <t>镍</t>
  </si>
  <si>
    <t>银</t>
  </si>
  <si>
    <t>铊</t>
  </si>
  <si>
    <t>＜0.00005</t>
  </si>
  <si>
    <t>硒</t>
  </si>
  <si>
    <t>＜0.0004</t>
  </si>
  <si>
    <t>高氯酸盐</t>
  </si>
  <si>
    <t>二氯甲烷</t>
  </si>
  <si>
    <t>1,2-二氯乙烷</t>
  </si>
  <si>
    <t>四氯化碳</t>
  </si>
  <si>
    <t>氯乙烯</t>
  </si>
  <si>
    <t>1,1-二氯乙烯</t>
  </si>
  <si>
    <t>1,2-二氯乙烯（总量）</t>
  </si>
  <si>
    <t>三氯乙烯</t>
  </si>
  <si>
    <t>＜0.0002</t>
  </si>
  <si>
    <t>四氯乙烯</t>
  </si>
  <si>
    <t>六氯丁二烯</t>
  </si>
  <si>
    <t>苯</t>
  </si>
  <si>
    <t>甲苯</t>
  </si>
  <si>
    <t>二甲苯（总量）</t>
  </si>
  <si>
    <t>＜0.006</t>
  </si>
  <si>
    <t>苯乙烯</t>
  </si>
  <si>
    <t>氯苯</t>
  </si>
  <si>
    <t>1,4-二氯苯</t>
  </si>
  <si>
    <t>三氯苯（总量）</t>
  </si>
  <si>
    <t>六氯苯</t>
  </si>
  <si>
    <t>七氯</t>
  </si>
  <si>
    <t>马拉硫磷</t>
  </si>
  <si>
    <t>乐果</t>
  </si>
  <si>
    <t>灭草松</t>
  </si>
  <si>
    <t>＜0.01</t>
  </si>
  <si>
    <t>百菌清</t>
  </si>
  <si>
    <t>呋喃丹</t>
  </si>
  <si>
    <t>毒死蜱</t>
  </si>
  <si>
    <t>草甘膦</t>
  </si>
  <si>
    <t>＜0.2</t>
  </si>
  <si>
    <t>敌敌畏</t>
  </si>
  <si>
    <t>莠去津</t>
  </si>
  <si>
    <t>溴氰菊酯</t>
  </si>
  <si>
    <t>2,4-滴</t>
  </si>
  <si>
    <t>乙草胺</t>
  </si>
  <si>
    <t>＜0.00002</t>
  </si>
  <si>
    <t>五氯酚</t>
  </si>
  <si>
    <t>＜0.001</t>
  </si>
  <si>
    <t>2,4,6-三氯酚</t>
  </si>
  <si>
    <r>
      <rPr>
        <sz val="11"/>
        <color theme="1"/>
        <rFont val="宋体"/>
        <charset val="134"/>
        <scheme val="minor"/>
      </rPr>
      <t>苯并（</t>
    </r>
    <r>
      <rPr>
        <sz val="11"/>
        <color indexed="8"/>
        <rFont val="宋体"/>
        <charset val="134"/>
      </rPr>
      <t>a</t>
    </r>
    <r>
      <rPr>
        <sz val="11"/>
        <color theme="1"/>
        <rFont val="宋体"/>
        <charset val="134"/>
        <scheme val="minor"/>
      </rPr>
      <t>）芘</t>
    </r>
  </si>
  <si>
    <t>＜0.00001</t>
  </si>
  <si>
    <t>邻苯二甲酸二（2-乙基己基）酯</t>
  </si>
  <si>
    <t>丙烯酰胺</t>
  </si>
  <si>
    <t>环氧氯丙烷</t>
  </si>
  <si>
    <t>微囊藻毒素-LR（藻类爆发情况发生时）</t>
  </si>
  <si>
    <t>钠</t>
  </si>
  <si>
    <t>挥发酚类（以苯酚计）</t>
  </si>
  <si>
    <t>阴离子合成洗涤剂</t>
  </si>
  <si>
    <t>＜0.025</t>
  </si>
  <si>
    <t>2-甲基异崁醇</t>
  </si>
  <si>
    <t>＜0.0000022</t>
  </si>
  <si>
    <t>土臭素</t>
  </si>
  <si>
    <t>＜0.0000038</t>
  </si>
  <si>
    <t>说明：</t>
  </si>
  <si>
    <t xml:space="preserve">1、以上数据由铜陵首安水质检测公司提供，执行标准为《生活饮用水卫生标准》GB5749-2022；                                                                                                                                    2、由于该水厂采用次氯酸钠消毒，因此检测指标采用游离氯，采用其他消毒方式所涉及的消毒剂相关指标19、20、41、42、43项不需检测；       </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</si>
</sst>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00_ "/>
    <numFmt numFmtId="178" formatCode="0.000_ "/>
    <numFmt numFmtId="179" formatCode="0.0_ "/>
  </numFmts>
  <fonts count="34">
    <font>
      <sz val="11"/>
      <color theme="1"/>
      <name val="宋体"/>
      <charset val="134"/>
      <scheme val="minor"/>
    </font>
    <font>
      <sz val="22"/>
      <color theme="1"/>
      <name val="宋体"/>
      <charset val="134"/>
      <scheme val="minor"/>
    </font>
    <font>
      <sz val="12"/>
      <name val="宋体"/>
      <charset val="134"/>
      <scheme val="minor"/>
    </font>
    <font>
      <sz val="12"/>
      <name val="宋体"/>
      <charset val="134"/>
    </font>
    <font>
      <sz val="11"/>
      <name val="宋体"/>
      <charset val="134"/>
      <scheme val="minor"/>
    </font>
    <font>
      <sz val="12"/>
      <color theme="1"/>
      <name val="宋体"/>
      <charset val="134"/>
    </font>
    <font>
      <sz val="10.5"/>
      <name val="宋体"/>
      <charset val="134"/>
    </font>
    <font>
      <sz val="12"/>
      <color theme="1"/>
      <name val="宋体"/>
      <charset val="134"/>
      <scheme val="minor"/>
    </font>
    <font>
      <sz val="12"/>
      <color rgb="FF333333"/>
      <name val="宋体"/>
      <charset val="134"/>
    </font>
    <font>
      <sz val="12"/>
      <color rgb="FF000000"/>
      <name val="宋体"/>
      <charset val="134"/>
    </font>
    <font>
      <sz val="12"/>
      <color rgb="FF000000"/>
      <name val="宋体"/>
      <charset val="134"/>
      <scheme val="minor"/>
    </font>
    <font>
      <sz val="10"/>
      <color rgb="FF000000"/>
      <name val="宋体"/>
      <charset val="134"/>
    </font>
    <font>
      <sz val="12"/>
      <color rgb="FF000000"/>
      <name val="Times New Roman"/>
      <charset val="134"/>
    </font>
    <font>
      <sz val="10"/>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6"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21" fillId="0" borderId="8" applyNumberFormat="0" applyFill="0" applyAlignment="0" applyProtection="0">
      <alignment vertical="center"/>
    </xf>
    <xf numFmtId="0" fontId="21" fillId="0" borderId="0" applyNumberFormat="0" applyFill="0" applyBorder="0" applyAlignment="0" applyProtection="0">
      <alignment vertical="center"/>
    </xf>
    <xf numFmtId="0" fontId="22" fillId="3" borderId="9" applyNumberFormat="0" applyAlignment="0" applyProtection="0">
      <alignment vertical="center"/>
    </xf>
    <xf numFmtId="0" fontId="23" fillId="4" borderId="10" applyNumberFormat="0" applyAlignment="0" applyProtection="0">
      <alignment vertical="center"/>
    </xf>
    <xf numFmtId="0" fontId="24" fillId="4" borderId="9" applyNumberFormat="0" applyAlignment="0" applyProtection="0">
      <alignment vertical="center"/>
    </xf>
    <xf numFmtId="0" fontId="25" fillId="5" borderId="11" applyNumberFormat="0" applyAlignment="0" applyProtection="0">
      <alignment vertical="center"/>
    </xf>
    <xf numFmtId="0" fontId="26" fillId="0" borderId="12" applyNumberFormat="0" applyFill="0" applyAlignment="0" applyProtection="0">
      <alignment vertical="center"/>
    </xf>
    <xf numFmtId="0" fontId="27" fillId="0" borderId="13"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40">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57" fontId="4" fillId="0" borderId="1" xfId="0" applyNumberFormat="1" applyFont="1" applyBorder="1" applyAlignment="1">
      <alignment horizontal="center" vertical="center"/>
    </xf>
    <xf numFmtId="57" fontId="2"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center" vertical="top" wrapText="1"/>
    </xf>
    <xf numFmtId="176" fontId="7" fillId="0" borderId="1" xfId="0" applyNumberFormat="1" applyFont="1" applyBorder="1" applyAlignment="1">
      <alignment horizontal="center" vertical="center"/>
    </xf>
    <xf numFmtId="177" fontId="7" fillId="0" borderId="1" xfId="0" applyNumberFormat="1" applyFont="1" applyBorder="1" applyAlignment="1">
      <alignment horizontal="center" vertical="center"/>
    </xf>
    <xf numFmtId="0" fontId="4" fillId="0" borderId="1" xfId="0" applyFont="1" applyBorder="1" applyAlignment="1">
      <alignment horizontal="center" vertical="center"/>
    </xf>
    <xf numFmtId="0" fontId="0" fillId="0" borderId="1" xfId="0" applyBorder="1" applyAlignment="1">
      <alignment horizontal="center" vertical="center"/>
    </xf>
    <xf numFmtId="0" fontId="11" fillId="0" borderId="1" xfId="0" applyFont="1" applyBorder="1" applyAlignment="1">
      <alignment horizontal="center" vertical="center" wrapText="1"/>
    </xf>
    <xf numFmtId="177" fontId="0" fillId="0" borderId="1" xfId="0" applyNumberFormat="1" applyBorder="1" applyAlignment="1">
      <alignment horizontal="center" vertical="center"/>
    </xf>
    <xf numFmtId="0" fontId="10" fillId="0" borderId="1" xfId="0" applyFont="1" applyBorder="1" applyAlignment="1">
      <alignment horizontal="center" vertical="top" wrapText="1"/>
    </xf>
    <xf numFmtId="0" fontId="12" fillId="0" borderId="1" xfId="0" applyFont="1" applyBorder="1" applyAlignment="1">
      <alignment horizontal="center" vertical="center" wrapText="1"/>
    </xf>
    <xf numFmtId="178" fontId="7" fillId="0" borderId="1" xfId="0" applyNumberFormat="1" applyFont="1" applyBorder="1" applyAlignment="1">
      <alignment horizontal="center" vertical="center"/>
    </xf>
    <xf numFmtId="179" fontId="10" fillId="0" borderId="1" xfId="0" applyNumberFormat="1" applyFont="1" applyBorder="1" applyAlignment="1">
      <alignment horizontal="center" vertical="center" wrapText="1"/>
    </xf>
    <xf numFmtId="179" fontId="7" fillId="0" borderId="1" xfId="0" applyNumberFormat="1" applyFont="1" applyBorder="1" applyAlignment="1">
      <alignment horizontal="center" vertical="center"/>
    </xf>
    <xf numFmtId="0" fontId="9" fillId="0" borderId="1" xfId="0" applyFont="1" applyBorder="1" applyAlignment="1">
      <alignment horizontal="center" vertical="center"/>
    </xf>
    <xf numFmtId="0" fontId="13" fillId="0" borderId="1" xfId="0" applyFont="1" applyBorder="1" applyAlignment="1">
      <alignment horizontal="center" vertical="center" wrapText="1"/>
    </xf>
    <xf numFmtId="0" fontId="9" fillId="0" borderId="1" xfId="0" applyFont="1" applyFill="1" applyBorder="1" applyAlignment="1">
      <alignment horizontal="center" vertical="top" wrapText="1"/>
    </xf>
    <xf numFmtId="0" fontId="0" fillId="0" borderId="1" xfId="0" applyFill="1" applyBorder="1" applyAlignment="1">
      <alignment horizontal="center" vertical="center"/>
    </xf>
    <xf numFmtId="178" fontId="0" fillId="0" borderId="1" xfId="0" applyNumberFormat="1" applyBorder="1" applyAlignment="1">
      <alignment horizontal="center"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1" xfId="0"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xf>
    <xf numFmtId="0" fontId="0" fillId="0" borderId="3" xfId="0" applyFill="1" applyBorder="1" applyAlignment="1">
      <alignment horizontal="center" vertical="center"/>
    </xf>
    <xf numFmtId="0" fontId="7" fillId="0" borderId="3"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2" fillId="0" borderId="5" xfId="0" applyFont="1" applyBorder="1" applyAlignment="1">
      <alignment horizontal="left" vertical="top" wrapText="1" inden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5"/>
  <sheetViews>
    <sheetView tabSelected="1" zoomScale="130" zoomScaleNormal="130" workbookViewId="0">
      <selection activeCell="D111" sqref="D111"/>
    </sheetView>
  </sheetViews>
  <sheetFormatPr defaultColWidth="8.89166666666667" defaultRowHeight="13.5" outlineLevelCol="6"/>
  <cols>
    <col min="1" max="1" width="12.5" customWidth="1"/>
    <col min="2" max="2" width="21.4666666666667" customWidth="1"/>
    <col min="3" max="3" width="12.625" customWidth="1"/>
    <col min="4" max="4" width="23.5" customWidth="1"/>
    <col min="5" max="5" width="21.25" customWidth="1"/>
    <col min="6" max="6" width="23.5" customWidth="1"/>
    <col min="7" max="7" width="17.0083333333333" customWidth="1"/>
  </cols>
  <sheetData>
    <row r="1" ht="33" customHeight="1" spans="1:7">
      <c r="A1" s="1" t="s">
        <v>0</v>
      </c>
      <c r="B1" s="1"/>
      <c r="C1" s="1"/>
      <c r="D1" s="1"/>
      <c r="E1" s="1"/>
      <c r="F1" s="1"/>
      <c r="G1" s="1"/>
    </row>
    <row r="2" ht="33" customHeight="1" spans="1:7">
      <c r="A2" s="2" t="s">
        <v>1</v>
      </c>
      <c r="B2" s="2" t="s">
        <v>2</v>
      </c>
      <c r="C2" s="2" t="s">
        <v>3</v>
      </c>
      <c r="D2" s="3" t="s">
        <v>4</v>
      </c>
      <c r="E2" s="4" t="s">
        <v>5</v>
      </c>
      <c r="F2" s="5" t="s">
        <v>6</v>
      </c>
      <c r="G2" s="6"/>
    </row>
    <row r="3" ht="33" customHeight="1" spans="1:7">
      <c r="A3" s="2" t="s">
        <v>7</v>
      </c>
      <c r="B3" s="6">
        <v>45110</v>
      </c>
      <c r="C3" s="2" t="s">
        <v>8</v>
      </c>
      <c r="D3" s="2" t="s">
        <v>9</v>
      </c>
      <c r="E3" s="4" t="s">
        <v>10</v>
      </c>
      <c r="F3" s="4" t="s">
        <v>11</v>
      </c>
      <c r="G3" s="4"/>
    </row>
    <row r="4" ht="33" customHeight="1" spans="1:7">
      <c r="A4" s="4" t="s">
        <v>12</v>
      </c>
      <c r="B4" s="4"/>
      <c r="C4" s="4"/>
      <c r="D4" s="4"/>
      <c r="E4" s="4"/>
      <c r="F4" s="4"/>
      <c r="G4" s="4"/>
    </row>
    <row r="5" ht="33" customHeight="1" spans="1:7">
      <c r="A5" s="7" t="s">
        <v>13</v>
      </c>
      <c r="B5" s="7" t="s">
        <v>14</v>
      </c>
      <c r="C5" s="7" t="s">
        <v>15</v>
      </c>
      <c r="D5" s="8" t="s">
        <v>16</v>
      </c>
      <c r="E5" s="4" t="s">
        <v>17</v>
      </c>
      <c r="F5" s="4"/>
      <c r="G5" s="4"/>
    </row>
    <row r="6" ht="33" customHeight="1" spans="1:7">
      <c r="A6" s="7"/>
      <c r="B6" s="7"/>
      <c r="C6" s="7"/>
      <c r="D6" s="8"/>
      <c r="E6" s="8" t="s">
        <v>18</v>
      </c>
      <c r="F6" s="8" t="s">
        <v>19</v>
      </c>
      <c r="G6" s="8" t="s">
        <v>20</v>
      </c>
    </row>
    <row r="7" ht="25" customHeight="1" spans="1:7">
      <c r="A7" s="9">
        <v>1</v>
      </c>
      <c r="B7" s="10" t="s">
        <v>21</v>
      </c>
      <c r="C7" s="11" t="s">
        <v>22</v>
      </c>
      <c r="D7" s="11" t="s">
        <v>23</v>
      </c>
      <c r="E7" s="9" t="s">
        <v>24</v>
      </c>
      <c r="F7" s="9" t="s">
        <v>24</v>
      </c>
      <c r="G7" s="9" t="s">
        <v>24</v>
      </c>
    </row>
    <row r="8" ht="25" customHeight="1" spans="1:7">
      <c r="A8" s="9">
        <v>2</v>
      </c>
      <c r="B8" s="11" t="s">
        <v>25</v>
      </c>
      <c r="C8" s="11" t="s">
        <v>22</v>
      </c>
      <c r="D8" s="11" t="s">
        <v>23</v>
      </c>
      <c r="E8" s="9" t="s">
        <v>24</v>
      </c>
      <c r="F8" s="9" t="s">
        <v>24</v>
      </c>
      <c r="G8" s="9" t="s">
        <v>24</v>
      </c>
    </row>
    <row r="9" ht="25" customHeight="1" spans="1:7">
      <c r="A9" s="9">
        <v>3</v>
      </c>
      <c r="B9" s="11" t="s">
        <v>26</v>
      </c>
      <c r="C9" s="11" t="s">
        <v>27</v>
      </c>
      <c r="D9" s="12">
        <v>100</v>
      </c>
      <c r="E9" s="9" t="s">
        <v>28</v>
      </c>
      <c r="F9" s="9" t="s">
        <v>28</v>
      </c>
      <c r="G9" s="9" t="s">
        <v>28</v>
      </c>
    </row>
    <row r="10" ht="25" customHeight="1" spans="1:7">
      <c r="A10" s="9">
        <v>4</v>
      </c>
      <c r="B10" s="11" t="s">
        <v>29</v>
      </c>
      <c r="C10" s="13" t="s">
        <v>30</v>
      </c>
      <c r="D10" s="12">
        <v>0.01</v>
      </c>
      <c r="E10" s="9">
        <v>0.0014</v>
      </c>
      <c r="F10" s="9">
        <v>0.0013</v>
      </c>
      <c r="G10" s="14">
        <f>AVERAGE(E10:F10)</f>
        <v>0.00135</v>
      </c>
    </row>
    <row r="11" ht="25" customHeight="1" spans="1:7">
      <c r="A11" s="9">
        <v>5</v>
      </c>
      <c r="B11" s="11" t="s">
        <v>31</v>
      </c>
      <c r="C11" s="13" t="s">
        <v>30</v>
      </c>
      <c r="D11" s="12">
        <v>0.005</v>
      </c>
      <c r="E11" s="9" t="s">
        <v>32</v>
      </c>
      <c r="F11" s="9" t="s">
        <v>32</v>
      </c>
      <c r="G11" s="9" t="s">
        <v>32</v>
      </c>
    </row>
    <row r="12" ht="25" customHeight="1" spans="1:7">
      <c r="A12" s="9">
        <v>6</v>
      </c>
      <c r="B12" s="11" t="s">
        <v>33</v>
      </c>
      <c r="C12" s="13" t="s">
        <v>30</v>
      </c>
      <c r="D12" s="12">
        <v>0.05</v>
      </c>
      <c r="E12" s="9" t="s">
        <v>34</v>
      </c>
      <c r="F12" s="9" t="s">
        <v>34</v>
      </c>
      <c r="G12" s="9" t="s">
        <v>34</v>
      </c>
    </row>
    <row r="13" ht="25" customHeight="1" spans="1:7">
      <c r="A13" s="9">
        <v>7</v>
      </c>
      <c r="B13" s="11" t="s">
        <v>35</v>
      </c>
      <c r="C13" s="13" t="s">
        <v>30</v>
      </c>
      <c r="D13" s="12">
        <v>0.01</v>
      </c>
      <c r="E13" s="9" t="s">
        <v>36</v>
      </c>
      <c r="F13" s="9" t="s">
        <v>36</v>
      </c>
      <c r="G13" s="9" t="s">
        <v>36</v>
      </c>
    </row>
    <row r="14" ht="25" customHeight="1" spans="1:7">
      <c r="A14" s="9">
        <v>8</v>
      </c>
      <c r="B14" s="11" t="s">
        <v>37</v>
      </c>
      <c r="C14" s="13" t="s">
        <v>30</v>
      </c>
      <c r="D14" s="12">
        <v>0.001</v>
      </c>
      <c r="E14" s="9" t="s">
        <v>38</v>
      </c>
      <c r="F14" s="9" t="s">
        <v>38</v>
      </c>
      <c r="G14" s="9" t="s">
        <v>38</v>
      </c>
    </row>
    <row r="15" ht="25" customHeight="1" spans="1:7">
      <c r="A15" s="9">
        <v>9</v>
      </c>
      <c r="B15" s="11" t="s">
        <v>39</v>
      </c>
      <c r="C15" s="13" t="s">
        <v>30</v>
      </c>
      <c r="D15" s="12">
        <v>0.05</v>
      </c>
      <c r="E15" s="9" t="s">
        <v>40</v>
      </c>
      <c r="F15" s="9" t="s">
        <v>40</v>
      </c>
      <c r="G15" s="9" t="s">
        <v>40</v>
      </c>
    </row>
    <row r="16" ht="25" customHeight="1" spans="1:7">
      <c r="A16" s="9">
        <v>10</v>
      </c>
      <c r="B16" s="11" t="s">
        <v>41</v>
      </c>
      <c r="C16" s="11" t="s">
        <v>30</v>
      </c>
      <c r="D16" s="12">
        <v>1</v>
      </c>
      <c r="E16" s="15">
        <v>0.24</v>
      </c>
      <c r="F16" s="15">
        <v>0.23</v>
      </c>
      <c r="G16" s="15">
        <f>AVERAGE(E16:F16)</f>
        <v>0.235</v>
      </c>
    </row>
    <row r="17" ht="25" customHeight="1" spans="1:7">
      <c r="A17" s="9">
        <v>11</v>
      </c>
      <c r="B17" s="11" t="s">
        <v>42</v>
      </c>
      <c r="C17" s="11" t="s">
        <v>30</v>
      </c>
      <c r="D17" s="12">
        <v>10</v>
      </c>
      <c r="E17" s="15">
        <v>1.77</v>
      </c>
      <c r="F17" s="15">
        <v>1.64</v>
      </c>
      <c r="G17" s="15">
        <f>AVERAGE(E17:F17)</f>
        <v>1.705</v>
      </c>
    </row>
    <row r="18" ht="25" customHeight="1" spans="1:7">
      <c r="A18" s="9">
        <v>12</v>
      </c>
      <c r="B18" s="11" t="s">
        <v>43</v>
      </c>
      <c r="C18" s="11" t="s">
        <v>30</v>
      </c>
      <c r="D18" s="12">
        <v>0.06</v>
      </c>
      <c r="E18" s="2">
        <v>0.008</v>
      </c>
      <c r="F18" s="16" t="s">
        <v>40</v>
      </c>
      <c r="G18" s="2">
        <v>0.008</v>
      </c>
    </row>
    <row r="19" ht="25" customHeight="1" spans="1:7">
      <c r="A19" s="9">
        <v>13</v>
      </c>
      <c r="B19" s="11" t="s">
        <v>44</v>
      </c>
      <c r="C19" s="11" t="s">
        <v>30</v>
      </c>
      <c r="D19" s="12">
        <v>0.1</v>
      </c>
      <c r="E19" s="17" t="s">
        <v>40</v>
      </c>
      <c r="F19" s="17" t="s">
        <v>40</v>
      </c>
      <c r="G19" s="17" t="s">
        <v>40</v>
      </c>
    </row>
    <row r="20" ht="25" customHeight="1" spans="1:7">
      <c r="A20" s="9">
        <v>14</v>
      </c>
      <c r="B20" s="11" t="s">
        <v>45</v>
      </c>
      <c r="C20" s="11" t="s">
        <v>30</v>
      </c>
      <c r="D20" s="12">
        <v>0.06</v>
      </c>
      <c r="E20" s="17" t="s">
        <v>40</v>
      </c>
      <c r="F20" s="17" t="s">
        <v>40</v>
      </c>
      <c r="G20" s="17" t="s">
        <v>40</v>
      </c>
    </row>
    <row r="21" ht="25" customHeight="1" spans="1:7">
      <c r="A21" s="9">
        <v>15</v>
      </c>
      <c r="B21" s="11" t="s">
        <v>46</v>
      </c>
      <c r="C21" s="11" t="s">
        <v>30</v>
      </c>
      <c r="D21" s="12">
        <v>0.1</v>
      </c>
      <c r="E21" s="17" t="s">
        <v>40</v>
      </c>
      <c r="F21" s="17" t="s">
        <v>40</v>
      </c>
      <c r="G21" s="17" t="s">
        <v>40</v>
      </c>
    </row>
    <row r="22" ht="57" customHeight="1" spans="1:7">
      <c r="A22" s="9">
        <v>16</v>
      </c>
      <c r="B22" s="11" t="s">
        <v>47</v>
      </c>
      <c r="C22" s="11" t="s">
        <v>48</v>
      </c>
      <c r="D22" s="18" t="s">
        <v>49</v>
      </c>
      <c r="E22" s="17">
        <v>0.12</v>
      </c>
      <c r="F22" s="19">
        <v>0</v>
      </c>
      <c r="G22" s="17">
        <f>AVERAGE(E22:F22)</f>
        <v>0.06</v>
      </c>
    </row>
    <row r="23" ht="25" customHeight="1" spans="1:7">
      <c r="A23" s="9">
        <v>17</v>
      </c>
      <c r="B23" s="11" t="s">
        <v>50</v>
      </c>
      <c r="C23" s="13" t="s">
        <v>30</v>
      </c>
      <c r="D23" s="20">
        <v>0.05</v>
      </c>
      <c r="E23" s="17" t="s">
        <v>51</v>
      </c>
      <c r="F23" s="17" t="s">
        <v>51</v>
      </c>
      <c r="G23" s="17" t="s">
        <v>51</v>
      </c>
    </row>
    <row r="24" ht="25" customHeight="1" spans="1:7">
      <c r="A24" s="9">
        <v>18</v>
      </c>
      <c r="B24" s="11" t="s">
        <v>52</v>
      </c>
      <c r="C24" s="13" t="s">
        <v>30</v>
      </c>
      <c r="D24" s="20">
        <v>0.1</v>
      </c>
      <c r="E24" s="17" t="s">
        <v>51</v>
      </c>
      <c r="F24" s="17" t="s">
        <v>51</v>
      </c>
      <c r="G24" s="17" t="s">
        <v>51</v>
      </c>
    </row>
    <row r="25" ht="25" customHeight="1" spans="1:7">
      <c r="A25" s="9">
        <v>19</v>
      </c>
      <c r="B25" s="11" t="s">
        <v>53</v>
      </c>
      <c r="C25" s="13" t="s">
        <v>30</v>
      </c>
      <c r="D25" s="20">
        <v>0.01</v>
      </c>
      <c r="E25" s="17" t="s">
        <v>48</v>
      </c>
      <c r="F25" s="17" t="s">
        <v>48</v>
      </c>
      <c r="G25" s="17" t="s">
        <v>48</v>
      </c>
    </row>
    <row r="26" ht="25" customHeight="1" spans="1:7">
      <c r="A26" s="9">
        <v>20</v>
      </c>
      <c r="B26" s="11" t="s">
        <v>54</v>
      </c>
      <c r="C26" s="13" t="s">
        <v>30</v>
      </c>
      <c r="D26" s="9">
        <v>0.7</v>
      </c>
      <c r="E26" s="17" t="s">
        <v>48</v>
      </c>
      <c r="F26" s="17" t="s">
        <v>48</v>
      </c>
      <c r="G26" s="17" t="s">
        <v>48</v>
      </c>
    </row>
    <row r="27" ht="25" customHeight="1" spans="1:7">
      <c r="A27" s="9">
        <v>21</v>
      </c>
      <c r="B27" s="11" t="s">
        <v>55</v>
      </c>
      <c r="C27" s="13" t="s">
        <v>30</v>
      </c>
      <c r="D27" s="9">
        <v>0.7</v>
      </c>
      <c r="E27" s="9" t="s">
        <v>56</v>
      </c>
      <c r="F27" s="9" t="s">
        <v>56</v>
      </c>
      <c r="G27" s="9" t="s">
        <v>56</v>
      </c>
    </row>
    <row r="28" ht="34" customHeight="1" spans="1:7">
      <c r="A28" s="9">
        <v>22</v>
      </c>
      <c r="B28" s="11" t="s">
        <v>57</v>
      </c>
      <c r="C28" s="11" t="s">
        <v>58</v>
      </c>
      <c r="D28" s="12">
        <v>15</v>
      </c>
      <c r="E28" s="9" t="s">
        <v>59</v>
      </c>
      <c r="F28" s="9" t="s">
        <v>59</v>
      </c>
      <c r="G28" s="9" t="s">
        <v>59</v>
      </c>
    </row>
    <row r="29" ht="43" customHeight="1" spans="1:7">
      <c r="A29" s="9">
        <v>23</v>
      </c>
      <c r="B29" s="11" t="s">
        <v>60</v>
      </c>
      <c r="C29" s="11" t="s">
        <v>61</v>
      </c>
      <c r="D29" s="12">
        <v>1</v>
      </c>
      <c r="E29" s="9">
        <v>0.14</v>
      </c>
      <c r="F29" s="9">
        <v>0.14</v>
      </c>
      <c r="G29" s="9">
        <v>0.14</v>
      </c>
    </row>
    <row r="30" ht="25" customHeight="1" spans="1:7">
      <c r="A30" s="9">
        <v>24</v>
      </c>
      <c r="B30" s="11" t="s">
        <v>62</v>
      </c>
      <c r="C30" s="13" t="s">
        <v>48</v>
      </c>
      <c r="D30" s="13" t="s">
        <v>63</v>
      </c>
      <c r="E30" s="9" t="s">
        <v>64</v>
      </c>
      <c r="F30" s="9" t="s">
        <v>64</v>
      </c>
      <c r="G30" s="9" t="s">
        <v>64</v>
      </c>
    </row>
    <row r="31" ht="25" customHeight="1" spans="1:7">
      <c r="A31" s="9">
        <v>25</v>
      </c>
      <c r="B31" s="11" t="s">
        <v>65</v>
      </c>
      <c r="C31" s="13" t="s">
        <v>48</v>
      </c>
      <c r="D31" s="13" t="s">
        <v>64</v>
      </c>
      <c r="E31" s="9" t="s">
        <v>64</v>
      </c>
      <c r="F31" s="9" t="s">
        <v>64</v>
      </c>
      <c r="G31" s="9" t="s">
        <v>64</v>
      </c>
    </row>
    <row r="32" ht="25" customHeight="1" spans="1:7">
      <c r="A32" s="9">
        <v>26</v>
      </c>
      <c r="B32" s="21" t="s">
        <v>66</v>
      </c>
      <c r="C32" s="13" t="s">
        <v>67</v>
      </c>
      <c r="D32" s="11" t="s">
        <v>68</v>
      </c>
      <c r="E32" s="9">
        <v>7.81</v>
      </c>
      <c r="F32" s="9">
        <v>7.78</v>
      </c>
      <c r="G32" s="15">
        <f>AVERAGE(E32,F32)</f>
        <v>7.795</v>
      </c>
    </row>
    <row r="33" ht="25" customHeight="1" spans="1:7">
      <c r="A33" s="9">
        <v>27</v>
      </c>
      <c r="B33" s="11" t="s">
        <v>69</v>
      </c>
      <c r="C33" s="11" t="s">
        <v>30</v>
      </c>
      <c r="D33" s="21">
        <v>0.2</v>
      </c>
      <c r="E33" s="9">
        <v>0.125</v>
      </c>
      <c r="F33" s="9">
        <v>0.084</v>
      </c>
      <c r="G33" s="22">
        <f>AVERAGE(E33:F33)</f>
        <v>0.1045</v>
      </c>
    </row>
    <row r="34" ht="25" customHeight="1" spans="1:7">
      <c r="A34" s="9">
        <v>28</v>
      </c>
      <c r="B34" s="11" t="s">
        <v>70</v>
      </c>
      <c r="C34" s="11" t="s">
        <v>30</v>
      </c>
      <c r="D34" s="12">
        <v>0.3</v>
      </c>
      <c r="E34" s="9" t="s">
        <v>71</v>
      </c>
      <c r="F34" s="9" t="s">
        <v>71</v>
      </c>
      <c r="G34" s="9" t="s">
        <v>71</v>
      </c>
    </row>
    <row r="35" ht="25" customHeight="1" spans="1:7">
      <c r="A35" s="9">
        <v>29</v>
      </c>
      <c r="B35" s="11" t="s">
        <v>72</v>
      </c>
      <c r="C35" s="11" t="s">
        <v>30</v>
      </c>
      <c r="D35" s="12">
        <v>0.1</v>
      </c>
      <c r="E35" s="9" t="s">
        <v>71</v>
      </c>
      <c r="F35" s="9" t="s">
        <v>71</v>
      </c>
      <c r="G35" s="9" t="s">
        <v>71</v>
      </c>
    </row>
    <row r="36" ht="25" customHeight="1" spans="1:7">
      <c r="A36" s="9">
        <v>30</v>
      </c>
      <c r="B36" s="11" t="s">
        <v>73</v>
      </c>
      <c r="C36" s="11" t="s">
        <v>30</v>
      </c>
      <c r="D36" s="23">
        <v>1</v>
      </c>
      <c r="E36" s="9" t="s">
        <v>71</v>
      </c>
      <c r="F36" s="9" t="s">
        <v>71</v>
      </c>
      <c r="G36" s="9" t="s">
        <v>71</v>
      </c>
    </row>
    <row r="37" ht="25" customHeight="1" spans="1:7">
      <c r="A37" s="9">
        <v>31</v>
      </c>
      <c r="B37" s="11" t="s">
        <v>74</v>
      </c>
      <c r="C37" s="11" t="s">
        <v>30</v>
      </c>
      <c r="D37" s="23">
        <v>1</v>
      </c>
      <c r="E37" s="9" t="s">
        <v>71</v>
      </c>
      <c r="F37" s="9" t="s">
        <v>71</v>
      </c>
      <c r="G37" s="9" t="s">
        <v>71</v>
      </c>
    </row>
    <row r="38" ht="25" customHeight="1" spans="1:7">
      <c r="A38" s="9">
        <v>32</v>
      </c>
      <c r="B38" s="11" t="s">
        <v>75</v>
      </c>
      <c r="C38" s="11" t="s">
        <v>30</v>
      </c>
      <c r="D38" s="12">
        <v>250</v>
      </c>
      <c r="E38" s="9">
        <v>24.7</v>
      </c>
      <c r="F38" s="9">
        <v>20.9</v>
      </c>
      <c r="G38" s="9">
        <f>AVERAGE(E38:F38)</f>
        <v>22.8</v>
      </c>
    </row>
    <row r="39" ht="25" customHeight="1" spans="1:7">
      <c r="A39" s="9">
        <v>33</v>
      </c>
      <c r="B39" s="11" t="s">
        <v>76</v>
      </c>
      <c r="C39" s="11" t="s">
        <v>30</v>
      </c>
      <c r="D39" s="12">
        <v>250</v>
      </c>
      <c r="E39" s="24">
        <v>42</v>
      </c>
      <c r="F39" s="24">
        <v>31.5</v>
      </c>
      <c r="G39" s="24">
        <f>AVERAGE(E39:F39)</f>
        <v>36.75</v>
      </c>
    </row>
    <row r="40" ht="25" customHeight="1" spans="1:7">
      <c r="A40" s="9">
        <v>34</v>
      </c>
      <c r="B40" s="11" t="s">
        <v>77</v>
      </c>
      <c r="C40" s="11" t="s">
        <v>30</v>
      </c>
      <c r="D40" s="12">
        <v>1000</v>
      </c>
      <c r="E40" s="9">
        <v>233</v>
      </c>
      <c r="F40" s="9">
        <v>227</v>
      </c>
      <c r="G40" s="9">
        <f>AVERAGE(E40:F40)</f>
        <v>230</v>
      </c>
    </row>
    <row r="41" ht="25" customHeight="1" spans="1:7">
      <c r="A41" s="9">
        <v>35</v>
      </c>
      <c r="B41" s="11" t="s">
        <v>78</v>
      </c>
      <c r="C41" s="11" t="s">
        <v>30</v>
      </c>
      <c r="D41" s="12">
        <v>450</v>
      </c>
      <c r="E41" s="9">
        <v>125</v>
      </c>
      <c r="F41" s="9">
        <v>119</v>
      </c>
      <c r="G41" s="9">
        <f>AVERAGE(E41:F41)</f>
        <v>122</v>
      </c>
    </row>
    <row r="42" ht="27" customHeight="1" spans="1:7">
      <c r="A42" s="9">
        <v>36</v>
      </c>
      <c r="B42" s="25" t="s">
        <v>79</v>
      </c>
      <c r="C42" s="11" t="s">
        <v>30</v>
      </c>
      <c r="D42" s="12">
        <v>3</v>
      </c>
      <c r="E42" s="9">
        <v>1.33</v>
      </c>
      <c r="F42" s="9">
        <v>1.17</v>
      </c>
      <c r="G42" s="9">
        <f>AVERAGE(E42:F42)</f>
        <v>1.25</v>
      </c>
    </row>
    <row r="43" ht="25" customHeight="1" spans="1:7">
      <c r="A43" s="9">
        <v>37</v>
      </c>
      <c r="B43" s="11" t="s">
        <v>80</v>
      </c>
      <c r="C43" s="11" t="s">
        <v>30</v>
      </c>
      <c r="D43" s="12">
        <v>0.5</v>
      </c>
      <c r="E43" s="17" t="s">
        <v>81</v>
      </c>
      <c r="F43" s="17" t="s">
        <v>81</v>
      </c>
      <c r="G43" s="17" t="s">
        <v>81</v>
      </c>
    </row>
    <row r="44" ht="25" customHeight="1" spans="1:7">
      <c r="A44" s="9">
        <v>38</v>
      </c>
      <c r="B44" s="11" t="s">
        <v>82</v>
      </c>
      <c r="C44" s="11" t="s">
        <v>83</v>
      </c>
      <c r="D44" s="12" t="s">
        <v>84</v>
      </c>
      <c r="E44" s="9" t="s">
        <v>85</v>
      </c>
      <c r="F44" s="9" t="s">
        <v>85</v>
      </c>
      <c r="G44" s="9" t="s">
        <v>85</v>
      </c>
    </row>
    <row r="45" ht="25" customHeight="1" spans="1:7">
      <c r="A45" s="9">
        <v>39</v>
      </c>
      <c r="B45" s="11" t="s">
        <v>86</v>
      </c>
      <c r="C45" s="11" t="s">
        <v>83</v>
      </c>
      <c r="D45" s="12" t="s">
        <v>87</v>
      </c>
      <c r="E45" s="9">
        <v>0.029</v>
      </c>
      <c r="F45" s="9">
        <v>0.029</v>
      </c>
      <c r="G45" s="9">
        <v>0.029</v>
      </c>
    </row>
    <row r="46" ht="55" customHeight="1" spans="1:7">
      <c r="A46" s="9">
        <v>40</v>
      </c>
      <c r="B46" s="11" t="s">
        <v>88</v>
      </c>
      <c r="C46" s="11" t="s">
        <v>30</v>
      </c>
      <c r="D46" s="12" t="s">
        <v>89</v>
      </c>
      <c r="E46" s="15">
        <v>0.66</v>
      </c>
      <c r="F46" s="15">
        <v>0.61</v>
      </c>
      <c r="G46" s="15">
        <f>AVERAGE(E46:F46)</f>
        <v>0.635</v>
      </c>
    </row>
    <row r="47" ht="55" customHeight="1" spans="1:7">
      <c r="A47" s="9">
        <v>41</v>
      </c>
      <c r="B47" s="11" t="s">
        <v>90</v>
      </c>
      <c r="C47" s="11" t="s">
        <v>30</v>
      </c>
      <c r="D47" s="26" t="s">
        <v>91</v>
      </c>
      <c r="E47" s="17" t="s">
        <v>48</v>
      </c>
      <c r="F47" s="17" t="s">
        <v>48</v>
      </c>
      <c r="G47" s="17" t="s">
        <v>48</v>
      </c>
    </row>
    <row r="48" ht="55" customHeight="1" spans="1:7">
      <c r="A48" s="9">
        <v>42</v>
      </c>
      <c r="B48" s="11" t="s">
        <v>92</v>
      </c>
      <c r="C48" s="11" t="s">
        <v>30</v>
      </c>
      <c r="D48" s="26" t="s">
        <v>93</v>
      </c>
      <c r="E48" s="17" t="s">
        <v>48</v>
      </c>
      <c r="F48" s="17" t="s">
        <v>48</v>
      </c>
      <c r="G48" s="17" t="s">
        <v>48</v>
      </c>
    </row>
    <row r="49" ht="55" customHeight="1" spans="1:7">
      <c r="A49" s="9">
        <v>43</v>
      </c>
      <c r="B49" s="11" t="s">
        <v>94</v>
      </c>
      <c r="C49" s="11" t="s">
        <v>30</v>
      </c>
      <c r="D49" s="26" t="s">
        <v>95</v>
      </c>
      <c r="E49" s="17" t="s">
        <v>48</v>
      </c>
      <c r="F49" s="17" t="s">
        <v>48</v>
      </c>
      <c r="G49" s="17" t="s">
        <v>48</v>
      </c>
    </row>
    <row r="50" ht="22" customHeight="1" spans="1:7">
      <c r="A50" s="9">
        <v>44</v>
      </c>
      <c r="B50" s="11" t="s">
        <v>96</v>
      </c>
      <c r="C50" s="9" t="s">
        <v>97</v>
      </c>
      <c r="D50" s="11" t="s">
        <v>28</v>
      </c>
      <c r="E50" s="11" t="s">
        <v>28</v>
      </c>
      <c r="F50" s="11" t="s">
        <v>28</v>
      </c>
      <c r="G50" s="11" t="s">
        <v>28</v>
      </c>
    </row>
    <row r="51" ht="22" customHeight="1" spans="1:7">
      <c r="A51" s="9">
        <v>45</v>
      </c>
      <c r="B51" s="11" t="s">
        <v>98</v>
      </c>
      <c r="C51" s="9" t="s">
        <v>97</v>
      </c>
      <c r="D51" s="11" t="s">
        <v>28</v>
      </c>
      <c r="E51" s="11" t="s">
        <v>28</v>
      </c>
      <c r="F51" s="11" t="s">
        <v>28</v>
      </c>
      <c r="G51" s="11" t="s">
        <v>28</v>
      </c>
    </row>
    <row r="52" ht="22" customHeight="1" spans="1:7">
      <c r="A52" s="9">
        <v>46</v>
      </c>
      <c r="B52" s="27" t="s">
        <v>99</v>
      </c>
      <c r="C52" s="9" t="s">
        <v>30</v>
      </c>
      <c r="D52" s="28">
        <v>0.005</v>
      </c>
      <c r="E52" s="17">
        <v>0.001</v>
      </c>
      <c r="F52" s="17">
        <v>0.001</v>
      </c>
      <c r="G52" s="17">
        <v>0.001</v>
      </c>
    </row>
    <row r="53" ht="22" customHeight="1" spans="1:7">
      <c r="A53" s="9">
        <v>47</v>
      </c>
      <c r="B53" s="27" t="s">
        <v>100</v>
      </c>
      <c r="C53" s="9" t="s">
        <v>30</v>
      </c>
      <c r="D53" s="28">
        <v>0.7</v>
      </c>
      <c r="E53" s="17">
        <v>0.055</v>
      </c>
      <c r="F53" s="17">
        <v>0.044</v>
      </c>
      <c r="G53" s="29">
        <f>AVERAGE(E53:F53)</f>
        <v>0.0495</v>
      </c>
    </row>
    <row r="54" ht="22" customHeight="1" spans="1:7">
      <c r="A54" s="9">
        <v>48</v>
      </c>
      <c r="B54" s="27" t="s">
        <v>101</v>
      </c>
      <c r="C54" s="9" t="s">
        <v>30</v>
      </c>
      <c r="D54" s="28">
        <v>0.002</v>
      </c>
      <c r="E54" s="17" t="s">
        <v>38</v>
      </c>
      <c r="F54" s="17" t="s">
        <v>38</v>
      </c>
      <c r="G54" s="17" t="s">
        <v>38</v>
      </c>
    </row>
    <row r="55" ht="22" customHeight="1" spans="1:7">
      <c r="A55" s="9">
        <v>49</v>
      </c>
      <c r="B55" s="27" t="s">
        <v>102</v>
      </c>
      <c r="C55" s="9" t="s">
        <v>30</v>
      </c>
      <c r="D55" s="28">
        <v>1</v>
      </c>
      <c r="E55" s="17" t="s">
        <v>36</v>
      </c>
      <c r="F55" s="17" t="s">
        <v>36</v>
      </c>
      <c r="G55" s="17" t="s">
        <v>36</v>
      </c>
    </row>
    <row r="56" ht="22" customHeight="1" spans="1:7">
      <c r="A56" s="9">
        <v>50</v>
      </c>
      <c r="B56" s="27" t="s">
        <v>103</v>
      </c>
      <c r="C56" s="9" t="s">
        <v>30</v>
      </c>
      <c r="D56" s="28">
        <v>0.07</v>
      </c>
      <c r="E56" s="17" t="s">
        <v>36</v>
      </c>
      <c r="F56" s="17" t="s">
        <v>36</v>
      </c>
      <c r="G56" s="17" t="s">
        <v>36</v>
      </c>
    </row>
    <row r="57" ht="22" customHeight="1" spans="1:7">
      <c r="A57" s="9">
        <v>51</v>
      </c>
      <c r="B57" s="27" t="s">
        <v>104</v>
      </c>
      <c r="C57" s="9" t="s">
        <v>30</v>
      </c>
      <c r="D57" s="28">
        <v>0.02</v>
      </c>
      <c r="E57" s="17" t="s">
        <v>36</v>
      </c>
      <c r="F57" s="17" t="s">
        <v>36</v>
      </c>
      <c r="G57" s="17" t="s">
        <v>36</v>
      </c>
    </row>
    <row r="58" ht="22" customHeight="1" spans="1:7">
      <c r="A58" s="9">
        <v>52</v>
      </c>
      <c r="B58" s="27" t="s">
        <v>105</v>
      </c>
      <c r="C58" s="9" t="s">
        <v>30</v>
      </c>
      <c r="D58" s="28">
        <v>0.05</v>
      </c>
      <c r="E58" s="17" t="s">
        <v>40</v>
      </c>
      <c r="F58" s="17" t="s">
        <v>40</v>
      </c>
      <c r="G58" s="17" t="s">
        <v>40</v>
      </c>
    </row>
    <row r="59" ht="22" customHeight="1" spans="1:7">
      <c r="A59" s="9">
        <v>53</v>
      </c>
      <c r="B59" s="27" t="s">
        <v>106</v>
      </c>
      <c r="C59" s="9" t="s">
        <v>30</v>
      </c>
      <c r="D59" s="28">
        <v>0.0001</v>
      </c>
      <c r="E59" s="17" t="s">
        <v>107</v>
      </c>
      <c r="F59" s="17" t="s">
        <v>107</v>
      </c>
      <c r="G59" s="17" t="s">
        <v>107</v>
      </c>
    </row>
    <row r="60" ht="22" customHeight="1" spans="1:7">
      <c r="A60" s="9">
        <v>54</v>
      </c>
      <c r="B60" s="27" t="s">
        <v>108</v>
      </c>
      <c r="C60" s="9" t="s">
        <v>30</v>
      </c>
      <c r="D60" s="28">
        <v>0.01</v>
      </c>
      <c r="E60" s="17" t="s">
        <v>109</v>
      </c>
      <c r="F60" s="17" t="s">
        <v>109</v>
      </c>
      <c r="G60" s="17" t="s">
        <v>109</v>
      </c>
    </row>
    <row r="61" ht="25" customHeight="1" spans="1:7">
      <c r="A61" s="9">
        <v>55</v>
      </c>
      <c r="B61" s="28" t="s">
        <v>110</v>
      </c>
      <c r="C61" s="9" t="s">
        <v>30</v>
      </c>
      <c r="D61" s="28">
        <v>0.07</v>
      </c>
      <c r="E61" s="16">
        <v>0.008</v>
      </c>
      <c r="F61" s="16">
        <v>0.008</v>
      </c>
      <c r="G61" s="16">
        <v>0.008</v>
      </c>
    </row>
    <row r="62" ht="25" customHeight="1" spans="1:7">
      <c r="A62" s="9">
        <v>56</v>
      </c>
      <c r="B62" s="28" t="s">
        <v>111</v>
      </c>
      <c r="C62" s="9" t="s">
        <v>30</v>
      </c>
      <c r="D62" s="28">
        <v>0.02</v>
      </c>
      <c r="E62" s="17" t="s">
        <v>40</v>
      </c>
      <c r="F62" s="17" t="s">
        <v>40</v>
      </c>
      <c r="G62" s="17" t="s">
        <v>40</v>
      </c>
    </row>
    <row r="63" ht="25" customHeight="1" spans="1:7">
      <c r="A63" s="9">
        <v>57</v>
      </c>
      <c r="B63" s="28" t="s">
        <v>112</v>
      </c>
      <c r="C63" s="9" t="s">
        <v>30</v>
      </c>
      <c r="D63" s="28">
        <v>0.03</v>
      </c>
      <c r="E63" s="17" t="s">
        <v>40</v>
      </c>
      <c r="F63" s="17" t="s">
        <v>40</v>
      </c>
      <c r="G63" s="17" t="s">
        <v>40</v>
      </c>
    </row>
    <row r="64" ht="25" customHeight="1" spans="1:7">
      <c r="A64" s="9">
        <v>58</v>
      </c>
      <c r="B64" s="28" t="s">
        <v>113</v>
      </c>
      <c r="C64" s="9" t="s">
        <v>30</v>
      </c>
      <c r="D64" s="28">
        <v>0.002</v>
      </c>
      <c r="E64" s="17">
        <v>0.0007</v>
      </c>
      <c r="F64" s="17">
        <v>0.0003</v>
      </c>
      <c r="G64" s="17">
        <f>AVERAGE(E64:F64)</f>
        <v>0.0005</v>
      </c>
    </row>
    <row r="65" ht="25" customHeight="1" spans="1:7">
      <c r="A65" s="9">
        <v>59</v>
      </c>
      <c r="B65" s="28" t="s">
        <v>114</v>
      </c>
      <c r="C65" s="9" t="s">
        <v>30</v>
      </c>
      <c r="D65" s="28">
        <v>0.001</v>
      </c>
      <c r="E65" s="17" t="s">
        <v>40</v>
      </c>
      <c r="F65" s="17" t="s">
        <v>40</v>
      </c>
      <c r="G65" s="17" t="s">
        <v>40</v>
      </c>
    </row>
    <row r="66" ht="25" customHeight="1" spans="1:7">
      <c r="A66" s="9">
        <v>60</v>
      </c>
      <c r="B66" s="28" t="s">
        <v>115</v>
      </c>
      <c r="C66" s="9" t="s">
        <v>30</v>
      </c>
      <c r="D66" s="28">
        <v>0.03</v>
      </c>
      <c r="E66" s="17" t="s">
        <v>40</v>
      </c>
      <c r="F66" s="17" t="s">
        <v>40</v>
      </c>
      <c r="G66" s="17" t="s">
        <v>40</v>
      </c>
    </row>
    <row r="67" ht="25" customHeight="1" spans="1:7">
      <c r="A67" s="9">
        <v>61</v>
      </c>
      <c r="B67" s="28" t="s">
        <v>116</v>
      </c>
      <c r="C67" s="9" t="s">
        <v>30</v>
      </c>
      <c r="D67" s="28">
        <v>0.05</v>
      </c>
      <c r="E67" s="17" t="s">
        <v>40</v>
      </c>
      <c r="F67" s="17" t="s">
        <v>40</v>
      </c>
      <c r="G67" s="17" t="s">
        <v>40</v>
      </c>
    </row>
    <row r="68" ht="25" customHeight="1" spans="1:7">
      <c r="A68" s="9">
        <v>62</v>
      </c>
      <c r="B68" s="28" t="s">
        <v>117</v>
      </c>
      <c r="C68" s="9" t="s">
        <v>30</v>
      </c>
      <c r="D68" s="28">
        <v>0.02</v>
      </c>
      <c r="E68" s="30" t="s">
        <v>118</v>
      </c>
      <c r="F68" s="30" t="s">
        <v>118</v>
      </c>
      <c r="G68" s="30" t="s">
        <v>118</v>
      </c>
    </row>
    <row r="69" ht="25" customHeight="1" spans="1:7">
      <c r="A69" s="9">
        <v>63</v>
      </c>
      <c r="B69" s="28" t="s">
        <v>119</v>
      </c>
      <c r="C69" s="9" t="s">
        <v>30</v>
      </c>
      <c r="D69" s="28">
        <v>0.04</v>
      </c>
      <c r="E69" s="30" t="s">
        <v>40</v>
      </c>
      <c r="F69" s="30" t="s">
        <v>40</v>
      </c>
      <c r="G69" s="30" t="s">
        <v>40</v>
      </c>
    </row>
    <row r="70" ht="25" customHeight="1" spans="1:7">
      <c r="A70" s="9">
        <v>64</v>
      </c>
      <c r="B70" s="28" t="s">
        <v>120</v>
      </c>
      <c r="C70" s="9" t="s">
        <v>30</v>
      </c>
      <c r="D70" s="28">
        <v>0.0006</v>
      </c>
      <c r="E70" s="17" t="s">
        <v>118</v>
      </c>
      <c r="F70" s="17" t="s">
        <v>118</v>
      </c>
      <c r="G70" s="17" t="s">
        <v>118</v>
      </c>
    </row>
    <row r="71" ht="25" customHeight="1" spans="1:7">
      <c r="A71" s="9">
        <v>65</v>
      </c>
      <c r="B71" s="28" t="s">
        <v>121</v>
      </c>
      <c r="C71" s="9" t="s">
        <v>30</v>
      </c>
      <c r="D71" s="28">
        <v>0.01</v>
      </c>
      <c r="E71" s="17" t="s">
        <v>40</v>
      </c>
      <c r="F71" s="17" t="s">
        <v>40</v>
      </c>
      <c r="G71" s="17" t="s">
        <v>40</v>
      </c>
    </row>
    <row r="72" ht="25" customHeight="1" spans="1:7">
      <c r="A72" s="9">
        <v>66</v>
      </c>
      <c r="B72" s="28" t="s">
        <v>122</v>
      </c>
      <c r="C72" s="9" t="s">
        <v>30</v>
      </c>
      <c r="D72" s="28">
        <v>0.7</v>
      </c>
      <c r="E72" s="17" t="s">
        <v>40</v>
      </c>
      <c r="F72" s="17" t="s">
        <v>40</v>
      </c>
      <c r="G72" s="17" t="s">
        <v>40</v>
      </c>
    </row>
    <row r="73" ht="25" customHeight="1" spans="1:7">
      <c r="A73" s="9">
        <v>67</v>
      </c>
      <c r="B73" s="28" t="s">
        <v>123</v>
      </c>
      <c r="C73" s="9" t="s">
        <v>30</v>
      </c>
      <c r="D73" s="28">
        <v>0.5</v>
      </c>
      <c r="E73" s="17" t="s">
        <v>124</v>
      </c>
      <c r="F73" s="17" t="s">
        <v>124</v>
      </c>
      <c r="G73" s="17" t="s">
        <v>124</v>
      </c>
    </row>
    <row r="74" ht="25" customHeight="1" spans="1:7">
      <c r="A74" s="9">
        <v>68</v>
      </c>
      <c r="B74" s="28" t="s">
        <v>125</v>
      </c>
      <c r="C74" s="9" t="s">
        <v>30</v>
      </c>
      <c r="D74" s="28">
        <v>0.02</v>
      </c>
      <c r="E74" s="17" t="s">
        <v>40</v>
      </c>
      <c r="F74" s="17" t="s">
        <v>40</v>
      </c>
      <c r="G74" s="17" t="s">
        <v>40</v>
      </c>
    </row>
    <row r="75" ht="25" customHeight="1" spans="1:7">
      <c r="A75" s="9">
        <v>69</v>
      </c>
      <c r="B75" s="28" t="s">
        <v>126</v>
      </c>
      <c r="C75" s="9" t="s">
        <v>30</v>
      </c>
      <c r="D75" s="28">
        <v>0.3</v>
      </c>
      <c r="E75" s="17" t="s">
        <v>40</v>
      </c>
      <c r="F75" s="17" t="s">
        <v>40</v>
      </c>
      <c r="G75" s="17" t="s">
        <v>40</v>
      </c>
    </row>
    <row r="76" ht="25" customHeight="1" spans="1:7">
      <c r="A76" s="9">
        <v>70</v>
      </c>
      <c r="B76" s="28" t="s">
        <v>127</v>
      </c>
      <c r="C76" s="9" t="s">
        <v>30</v>
      </c>
      <c r="D76" s="28">
        <v>0.3</v>
      </c>
      <c r="E76" s="17" t="s">
        <v>40</v>
      </c>
      <c r="F76" s="17" t="s">
        <v>40</v>
      </c>
      <c r="G76" s="17" t="s">
        <v>40</v>
      </c>
    </row>
    <row r="77" ht="25" customHeight="1" spans="1:7">
      <c r="A77" s="9">
        <v>71</v>
      </c>
      <c r="B77" s="28" t="s">
        <v>128</v>
      </c>
      <c r="C77" s="9" t="s">
        <v>30</v>
      </c>
      <c r="D77" s="28">
        <v>0.02</v>
      </c>
      <c r="E77" s="17" t="s">
        <v>124</v>
      </c>
      <c r="F77" s="17" t="s">
        <v>124</v>
      </c>
      <c r="G77" s="17" t="s">
        <v>124</v>
      </c>
    </row>
    <row r="78" ht="25" customHeight="1" spans="1:7">
      <c r="A78" s="9">
        <v>72</v>
      </c>
      <c r="B78" s="28" t="s">
        <v>129</v>
      </c>
      <c r="C78" s="9" t="s">
        <v>30</v>
      </c>
      <c r="D78" s="28">
        <v>0.001</v>
      </c>
      <c r="E78" s="31" t="s">
        <v>118</v>
      </c>
      <c r="F78" s="31" t="s">
        <v>118</v>
      </c>
      <c r="G78" s="31" t="s">
        <v>118</v>
      </c>
    </row>
    <row r="79" ht="25" customHeight="1" spans="1:7">
      <c r="A79" s="9">
        <v>73</v>
      </c>
      <c r="B79" s="28" t="s">
        <v>130</v>
      </c>
      <c r="C79" s="9" t="s">
        <v>30</v>
      </c>
      <c r="D79" s="28">
        <v>0.0004</v>
      </c>
      <c r="E79" s="17" t="s">
        <v>118</v>
      </c>
      <c r="F79" s="17" t="s">
        <v>118</v>
      </c>
      <c r="G79" s="17" t="s">
        <v>118</v>
      </c>
    </row>
    <row r="80" ht="25" customHeight="1" spans="1:7">
      <c r="A80" s="9">
        <v>74</v>
      </c>
      <c r="B80" s="28" t="s">
        <v>131</v>
      </c>
      <c r="C80" s="9" t="s">
        <v>30</v>
      </c>
      <c r="D80" s="28">
        <v>0.25</v>
      </c>
      <c r="E80" s="17" t="s">
        <v>38</v>
      </c>
      <c r="F80" s="17" t="s">
        <v>38</v>
      </c>
      <c r="G80" s="17" t="s">
        <v>38</v>
      </c>
    </row>
    <row r="81" ht="25" customHeight="1" spans="1:7">
      <c r="A81" s="9">
        <v>75</v>
      </c>
      <c r="B81" s="28" t="s">
        <v>132</v>
      </c>
      <c r="C81" s="9" t="s">
        <v>30</v>
      </c>
      <c r="D81" s="28">
        <v>0.006</v>
      </c>
      <c r="E81" s="17" t="s">
        <v>38</v>
      </c>
      <c r="F81" s="17" t="s">
        <v>38</v>
      </c>
      <c r="G81" s="17" t="s">
        <v>38</v>
      </c>
    </row>
    <row r="82" ht="25" customHeight="1" spans="1:7">
      <c r="A82" s="9">
        <v>76</v>
      </c>
      <c r="B82" s="28" t="s">
        <v>133</v>
      </c>
      <c r="C82" s="9" t="s">
        <v>30</v>
      </c>
      <c r="D82" s="28">
        <v>0.3</v>
      </c>
      <c r="E82" s="17" t="s">
        <v>134</v>
      </c>
      <c r="F82" s="17" t="s">
        <v>134</v>
      </c>
      <c r="G82" s="17" t="s">
        <v>134</v>
      </c>
    </row>
    <row r="83" ht="25" customHeight="1" spans="1:7">
      <c r="A83" s="9">
        <v>77</v>
      </c>
      <c r="B83" s="28" t="s">
        <v>135</v>
      </c>
      <c r="C83" s="9" t="s">
        <v>30</v>
      </c>
      <c r="D83" s="28">
        <v>0.01</v>
      </c>
      <c r="E83" s="17" t="s">
        <v>134</v>
      </c>
      <c r="F83" s="17" t="s">
        <v>134</v>
      </c>
      <c r="G83" s="17" t="s">
        <v>134</v>
      </c>
    </row>
    <row r="84" ht="25" customHeight="1" spans="1:7">
      <c r="A84" s="9">
        <v>78</v>
      </c>
      <c r="B84" s="28" t="s">
        <v>136</v>
      </c>
      <c r="C84" s="9" t="s">
        <v>30</v>
      </c>
      <c r="D84" s="28">
        <v>0.007</v>
      </c>
      <c r="E84" s="17" t="s">
        <v>32</v>
      </c>
      <c r="F84" s="17" t="s">
        <v>32</v>
      </c>
      <c r="G84" s="17" t="s">
        <v>32</v>
      </c>
    </row>
    <row r="85" ht="25" customHeight="1" spans="1:7">
      <c r="A85" s="9">
        <v>79</v>
      </c>
      <c r="B85" s="28" t="s">
        <v>137</v>
      </c>
      <c r="C85" s="9" t="s">
        <v>30</v>
      </c>
      <c r="D85" s="28">
        <v>0.03</v>
      </c>
      <c r="E85" s="17" t="s">
        <v>134</v>
      </c>
      <c r="F85" s="17" t="s">
        <v>134</v>
      </c>
      <c r="G85" s="17" t="s">
        <v>134</v>
      </c>
    </row>
    <row r="86" ht="25" customHeight="1" spans="1:7">
      <c r="A86" s="9">
        <v>80</v>
      </c>
      <c r="B86" s="28" t="s">
        <v>138</v>
      </c>
      <c r="C86" s="9" t="s">
        <v>30</v>
      </c>
      <c r="D86" s="28">
        <v>0.7</v>
      </c>
      <c r="E86" s="17" t="s">
        <v>139</v>
      </c>
      <c r="F86" s="17" t="s">
        <v>139</v>
      </c>
      <c r="G86" s="17" t="s">
        <v>139</v>
      </c>
    </row>
    <row r="87" ht="25" customHeight="1" spans="1:7">
      <c r="A87" s="9">
        <v>81</v>
      </c>
      <c r="B87" s="28" t="s">
        <v>140</v>
      </c>
      <c r="C87" s="9" t="s">
        <v>30</v>
      </c>
      <c r="D87" s="28">
        <v>0.001</v>
      </c>
      <c r="E87" s="17" t="s">
        <v>38</v>
      </c>
      <c r="F87" s="17" t="s">
        <v>38</v>
      </c>
      <c r="G87" s="17" t="s">
        <v>38</v>
      </c>
    </row>
    <row r="88" ht="25" customHeight="1" spans="1:7">
      <c r="A88" s="9">
        <v>82</v>
      </c>
      <c r="B88" s="28" t="s">
        <v>141</v>
      </c>
      <c r="C88" s="9" t="s">
        <v>30</v>
      </c>
      <c r="D88" s="28">
        <v>0.002</v>
      </c>
      <c r="E88" s="17" t="s">
        <v>109</v>
      </c>
      <c r="F88" s="17" t="s">
        <v>109</v>
      </c>
      <c r="G88" s="17" t="s">
        <v>109</v>
      </c>
    </row>
    <row r="89" ht="25" customHeight="1" spans="1:7">
      <c r="A89" s="9">
        <v>83</v>
      </c>
      <c r="B89" s="28" t="s">
        <v>142</v>
      </c>
      <c r="C89" s="9" t="s">
        <v>30</v>
      </c>
      <c r="D89" s="28">
        <v>0.02</v>
      </c>
      <c r="E89" s="17" t="s">
        <v>134</v>
      </c>
      <c r="F89" s="17" t="s">
        <v>134</v>
      </c>
      <c r="G89" s="17" t="s">
        <v>134</v>
      </c>
    </row>
    <row r="90" ht="25" customHeight="1" spans="1:7">
      <c r="A90" s="9">
        <v>84</v>
      </c>
      <c r="B90" s="28" t="s">
        <v>143</v>
      </c>
      <c r="C90" s="9" t="s">
        <v>30</v>
      </c>
      <c r="D90" s="28">
        <v>0.03</v>
      </c>
      <c r="E90" s="17" t="s">
        <v>134</v>
      </c>
      <c r="F90" s="17" t="s">
        <v>134</v>
      </c>
      <c r="G90" s="17" t="s">
        <v>134</v>
      </c>
    </row>
    <row r="91" ht="25" customHeight="1" spans="1:7">
      <c r="A91" s="9">
        <v>85</v>
      </c>
      <c r="B91" s="28" t="s">
        <v>144</v>
      </c>
      <c r="C91" s="9" t="s">
        <v>30</v>
      </c>
      <c r="D91" s="28">
        <v>0.02</v>
      </c>
      <c r="E91" s="17" t="s">
        <v>145</v>
      </c>
      <c r="F91" s="17" t="s">
        <v>145</v>
      </c>
      <c r="G91" s="17" t="s">
        <v>145</v>
      </c>
    </row>
    <row r="92" ht="25" customHeight="1" spans="1:7">
      <c r="A92" s="9">
        <v>86</v>
      </c>
      <c r="B92" s="28" t="s">
        <v>146</v>
      </c>
      <c r="C92" s="9" t="s">
        <v>30</v>
      </c>
      <c r="D92" s="28">
        <v>0.009</v>
      </c>
      <c r="E92" s="17" t="s">
        <v>147</v>
      </c>
      <c r="F92" s="17" t="s">
        <v>147</v>
      </c>
      <c r="G92" s="17" t="s">
        <v>147</v>
      </c>
    </row>
    <row r="93" ht="25" customHeight="1" spans="1:7">
      <c r="A93" s="9">
        <v>87</v>
      </c>
      <c r="B93" s="28" t="s">
        <v>148</v>
      </c>
      <c r="C93" s="9" t="s">
        <v>30</v>
      </c>
      <c r="D93" s="28">
        <v>0.2</v>
      </c>
      <c r="E93" s="17" t="s">
        <v>134</v>
      </c>
      <c r="F93" s="17" t="s">
        <v>134</v>
      </c>
      <c r="G93" s="17" t="s">
        <v>134</v>
      </c>
    </row>
    <row r="94" ht="25" customHeight="1" spans="1:7">
      <c r="A94" s="9">
        <v>88</v>
      </c>
      <c r="B94" s="31" t="s">
        <v>149</v>
      </c>
      <c r="C94" s="9" t="s">
        <v>30</v>
      </c>
      <c r="D94" s="28">
        <v>1e-5</v>
      </c>
      <c r="E94" s="17" t="s">
        <v>150</v>
      </c>
      <c r="F94" s="17" t="s">
        <v>150</v>
      </c>
      <c r="G94" s="17" t="s">
        <v>150</v>
      </c>
    </row>
    <row r="95" ht="39" customHeight="1" spans="1:7">
      <c r="A95" s="9">
        <v>89</v>
      </c>
      <c r="B95" s="32" t="s">
        <v>151</v>
      </c>
      <c r="C95" s="9" t="s">
        <v>30</v>
      </c>
      <c r="D95" s="28">
        <v>0.008</v>
      </c>
      <c r="E95" s="17" t="s">
        <v>147</v>
      </c>
      <c r="F95" s="17" t="s">
        <v>147</v>
      </c>
      <c r="G95" s="17" t="s">
        <v>147</v>
      </c>
    </row>
    <row r="96" ht="25" customHeight="1" spans="1:7">
      <c r="A96" s="9">
        <v>90</v>
      </c>
      <c r="B96" s="28" t="s">
        <v>152</v>
      </c>
      <c r="C96" s="9" t="s">
        <v>30</v>
      </c>
      <c r="D96" s="28">
        <v>0.0005</v>
      </c>
      <c r="E96" s="17" t="s">
        <v>38</v>
      </c>
      <c r="F96" s="17" t="s">
        <v>38</v>
      </c>
      <c r="G96" s="17" t="s">
        <v>38</v>
      </c>
    </row>
    <row r="97" ht="25" customHeight="1" spans="1:7">
      <c r="A97" s="9">
        <v>91</v>
      </c>
      <c r="B97" s="28" t="s">
        <v>153</v>
      </c>
      <c r="C97" s="9" t="s">
        <v>30</v>
      </c>
      <c r="D97" s="28">
        <v>0.0004</v>
      </c>
      <c r="E97" s="17" t="s">
        <v>145</v>
      </c>
      <c r="F97" s="17" t="s">
        <v>145</v>
      </c>
      <c r="G97" s="17" t="s">
        <v>145</v>
      </c>
    </row>
    <row r="98" ht="33" customHeight="1" spans="1:7">
      <c r="A98" s="9">
        <v>92</v>
      </c>
      <c r="B98" s="32" t="s">
        <v>154</v>
      </c>
      <c r="C98" s="9" t="s">
        <v>30</v>
      </c>
      <c r="D98" s="28">
        <v>0.001</v>
      </c>
      <c r="E98" s="9" t="s">
        <v>32</v>
      </c>
      <c r="F98" s="9" t="s">
        <v>32</v>
      </c>
      <c r="G98" s="9" t="s">
        <v>32</v>
      </c>
    </row>
    <row r="99" ht="25" customHeight="1" spans="1:7">
      <c r="A99" s="9">
        <v>93</v>
      </c>
      <c r="B99" s="28" t="s">
        <v>155</v>
      </c>
      <c r="C99" s="9" t="s">
        <v>30</v>
      </c>
      <c r="D99" s="28">
        <v>200</v>
      </c>
      <c r="E99" s="9">
        <v>13.6</v>
      </c>
      <c r="F99" s="9">
        <v>9.97</v>
      </c>
      <c r="G99" s="15">
        <f>AVERAGE(E99:F99)</f>
        <v>11.785</v>
      </c>
    </row>
    <row r="100" ht="25" customHeight="1" spans="1:7">
      <c r="A100" s="9">
        <v>94</v>
      </c>
      <c r="B100" s="28" t="s">
        <v>156</v>
      </c>
      <c r="C100" s="9" t="s">
        <v>30</v>
      </c>
      <c r="D100" s="28">
        <v>0.002</v>
      </c>
      <c r="E100" s="17" t="s">
        <v>40</v>
      </c>
      <c r="F100" s="17" t="s">
        <v>40</v>
      </c>
      <c r="G100" s="17" t="s">
        <v>40</v>
      </c>
    </row>
    <row r="101" ht="25" customHeight="1" spans="1:7">
      <c r="A101" s="9">
        <v>95</v>
      </c>
      <c r="B101" s="28" t="s">
        <v>157</v>
      </c>
      <c r="C101" s="9" t="s">
        <v>30</v>
      </c>
      <c r="D101" s="28">
        <v>0.3</v>
      </c>
      <c r="E101" s="33" t="s">
        <v>158</v>
      </c>
      <c r="F101" s="33" t="s">
        <v>158</v>
      </c>
      <c r="G101" s="33" t="s">
        <v>158</v>
      </c>
    </row>
    <row r="102" ht="25" customHeight="1" spans="1:7">
      <c r="A102" s="9">
        <v>96</v>
      </c>
      <c r="B102" s="28" t="s">
        <v>159</v>
      </c>
      <c r="C102" s="9" t="s">
        <v>30</v>
      </c>
      <c r="D102" s="28">
        <v>1e-5</v>
      </c>
      <c r="E102" s="17" t="s">
        <v>160</v>
      </c>
      <c r="F102" s="17" t="s">
        <v>160</v>
      </c>
      <c r="G102" s="17" t="s">
        <v>160</v>
      </c>
    </row>
    <row r="103" ht="25" customHeight="1" spans="1:7">
      <c r="A103" s="9">
        <v>97</v>
      </c>
      <c r="B103" s="28" t="s">
        <v>161</v>
      </c>
      <c r="C103" s="9" t="s">
        <v>30</v>
      </c>
      <c r="D103" s="28">
        <v>1e-5</v>
      </c>
      <c r="E103" s="17" t="s">
        <v>162</v>
      </c>
      <c r="F103" s="17" t="s">
        <v>162</v>
      </c>
      <c r="G103" s="17" t="s">
        <v>162</v>
      </c>
    </row>
    <row r="104" ht="20" customHeight="1" spans="1:7">
      <c r="A104" s="34" t="s">
        <v>163</v>
      </c>
      <c r="B104" s="35"/>
      <c r="C104" s="36"/>
      <c r="D104" s="35"/>
      <c r="E104" s="37"/>
      <c r="F104" s="37"/>
      <c r="G104" s="38"/>
    </row>
    <row r="105" ht="35" customHeight="1" spans="1:7">
      <c r="A105" s="39" t="s">
        <v>164</v>
      </c>
      <c r="B105" s="39"/>
      <c r="C105" s="39"/>
      <c r="D105" s="39"/>
      <c r="E105" s="39"/>
      <c r="F105" s="39"/>
      <c r="G105" s="39"/>
    </row>
  </sheetData>
  <mergeCells count="10">
    <mergeCell ref="A1:G1"/>
    <mergeCell ref="F2:G2"/>
    <mergeCell ref="F3:G3"/>
    <mergeCell ref="A4:G4"/>
    <mergeCell ref="E5:G5"/>
    <mergeCell ref="A105:G105"/>
    <mergeCell ref="A5:A6"/>
    <mergeCell ref="B5:B6"/>
    <mergeCell ref="C5:C6"/>
    <mergeCell ref="D5:D6"/>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97项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AutoBVT</dc:creator>
  <cp:lastModifiedBy>Administrator</cp:lastModifiedBy>
  <dcterms:created xsi:type="dcterms:W3CDTF">2021-01-18T06:42:00Z</dcterms:created>
  <cp:lastPrinted>2021-01-18T07:30:00Z</cp:lastPrinted>
  <dcterms:modified xsi:type="dcterms:W3CDTF">2023-12-26T07:17:50Z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ICV">
    <vt:lpwstr>22675C61D01F493B873BB50CFF77095E_13</vt:lpwstr>
  </property>
</Properties>
</file>