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<sst xmlns="http://schemas.openxmlformats.org/spreadsheetml/2006/main" count="52" uniqueCount="49">
  <si>
    <r>
      <rPr>
        <b/>
        <sz val="16"/>
        <rFont val="Tahoma"/>
        <charset val="134"/>
      </rPr>
      <t>2025</t>
    </r>
    <r>
      <rPr>
        <b/>
        <sz val="16"/>
        <rFont val="宋体"/>
        <charset val="134"/>
      </rPr>
      <t>年铜官区第</t>
    </r>
    <r>
      <rPr>
        <b/>
        <sz val="16"/>
        <rFont val="Tahoma"/>
        <charset val="134"/>
      </rPr>
      <t>1</t>
    </r>
    <r>
      <rPr>
        <b/>
        <sz val="16"/>
        <rFont val="宋体"/>
        <charset val="134"/>
      </rPr>
      <t>季度公益性岗位单位岗位补贴及社保补贴汇总表（公示）</t>
    </r>
  </si>
  <si>
    <t>序号</t>
  </si>
  <si>
    <r>
      <rPr>
        <b/>
        <sz val="11"/>
        <rFont val="宋体"/>
        <charset val="134"/>
      </rPr>
      <t>单</t>
    </r>
    <r>
      <rPr>
        <b/>
        <sz val="11"/>
        <rFont val="Tahoma"/>
        <charset val="134"/>
      </rPr>
      <t xml:space="preserve">  </t>
    </r>
    <r>
      <rPr>
        <b/>
        <sz val="11"/>
        <rFont val="宋体"/>
        <charset val="134"/>
      </rPr>
      <t>位</t>
    </r>
    <r>
      <rPr>
        <b/>
        <sz val="11"/>
        <rFont val="Tahoma"/>
        <charset val="134"/>
      </rPr>
      <t xml:space="preserve">  </t>
    </r>
    <r>
      <rPr>
        <b/>
        <sz val="11"/>
        <rFont val="宋体"/>
        <charset val="134"/>
      </rPr>
      <t>名</t>
    </r>
    <r>
      <rPr>
        <b/>
        <sz val="11"/>
        <rFont val="Tahoma"/>
        <charset val="134"/>
      </rPr>
      <t xml:space="preserve">  </t>
    </r>
    <r>
      <rPr>
        <b/>
        <sz val="11"/>
        <rFont val="宋体"/>
        <charset val="134"/>
      </rPr>
      <t>称</t>
    </r>
  </si>
  <si>
    <r>
      <rPr>
        <b/>
        <sz val="9"/>
        <rFont val="宋体"/>
        <charset val="134"/>
      </rPr>
      <t>单位岗位补贴（</t>
    </r>
    <r>
      <rPr>
        <b/>
        <sz val="9"/>
        <rFont val="Tahoma"/>
        <charset val="134"/>
      </rPr>
      <t>300</t>
    </r>
    <r>
      <rPr>
        <b/>
        <sz val="9"/>
        <rFont val="宋体"/>
        <charset val="134"/>
      </rPr>
      <t>元</t>
    </r>
    <r>
      <rPr>
        <b/>
        <sz val="9"/>
        <rFont val="Tahoma"/>
        <charset val="134"/>
      </rPr>
      <t>/</t>
    </r>
    <r>
      <rPr>
        <b/>
        <sz val="9"/>
        <rFont val="宋体"/>
        <charset val="134"/>
      </rPr>
      <t>人</t>
    </r>
    <r>
      <rPr>
        <b/>
        <sz val="9"/>
        <rFont val="Tahoma"/>
        <charset val="134"/>
      </rPr>
      <t>/</t>
    </r>
    <r>
      <rPr>
        <b/>
        <sz val="9"/>
        <rFont val="宋体"/>
        <charset val="134"/>
      </rPr>
      <t>月）</t>
    </r>
  </si>
  <si>
    <t>单位</t>
  </si>
  <si>
    <t>公益性岗位社保补贴</t>
  </si>
  <si>
    <t>合  计</t>
  </si>
  <si>
    <t>人数</t>
  </si>
  <si>
    <t>补贴金额</t>
  </si>
  <si>
    <t>安徽艾檬特食品有限公司</t>
  </si>
  <si>
    <t>铜陵北斗星城文化创意有限公司</t>
  </si>
  <si>
    <t>安徽碧云物业管理有限公司</t>
  </si>
  <si>
    <t>铜陵市昌盛大药房医药连锁有限公司爱国西村店</t>
  </si>
  <si>
    <t>铜陵市辰乐人力资源服务有限公司</t>
  </si>
  <si>
    <t>安徽省大嫂家政有限责任公司</t>
  </si>
  <si>
    <t>安徽哥布林食品有限公司</t>
  </si>
  <si>
    <t>铜陵市百草堂大药房连锁有限责任公司</t>
  </si>
  <si>
    <t>铜陵市宏安太阳能科技有限公司</t>
  </si>
  <si>
    <t>铜陵市铜官区虹桥幼儿园</t>
  </si>
  <si>
    <t>安徽华泓物业管理有限公司</t>
  </si>
  <si>
    <t>铜陵市佳慧家政服务有限公司</t>
  </si>
  <si>
    <t>铜陵市嘉源物业服务有限公司</t>
  </si>
  <si>
    <t>铜陵杰跃腾发实业有限公司</t>
  </si>
  <si>
    <t>铜陵市洁诺家政保洁有限公司</t>
  </si>
  <si>
    <t>铜陵市金霞劳务服务有限责任公司</t>
  </si>
  <si>
    <t>铜陵市金扬物业管理有限责任公司</t>
  </si>
  <si>
    <t>铜陵精特集落科技有限公司</t>
  </si>
  <si>
    <t>铜陵市如英工贸有限公司</t>
  </si>
  <si>
    <t>铜陵瑞祥物业管理有限公司</t>
  </si>
  <si>
    <t>铜陵添艺服装有限责任公司</t>
  </si>
  <si>
    <t>铜陵市铜都物业管理有限公司</t>
  </si>
  <si>
    <t>铜陵市皖嫂家政服务有限责任公司</t>
  </si>
  <si>
    <t>铜陵市幸福劳务有限公司</t>
  </si>
  <si>
    <t>安徽炎良食品有限公司</t>
  </si>
  <si>
    <t>铜陵市一心人力资源服务有限公司</t>
  </si>
  <si>
    <t>铜陵市银杏物业管理有限责任公司</t>
  </si>
  <si>
    <t>铜陵银苑物业管理有限责任公司</t>
  </si>
  <si>
    <t>铜陵市银洲物业管理有限责任公司</t>
  </si>
  <si>
    <t>铜陵市缘帮家政服务有限公司</t>
  </si>
  <si>
    <t>铜陵市铜官山区湛冉劳务服务部（普通合伙）</t>
  </si>
  <si>
    <t>铜陵志帮家政服务有限公司</t>
  </si>
  <si>
    <t>铜陵市中君保安服务有限责任公司</t>
  </si>
  <si>
    <t>铜陵悠尼可食品有限公司</t>
  </si>
  <si>
    <t>中保恒杰保安服务集团有限公司铜陵分公司</t>
  </si>
  <si>
    <t>安徽红星阀门有限公司</t>
  </si>
  <si>
    <t>铜陵市铜官区物华幼儿园</t>
  </si>
  <si>
    <t>铜陵市铜官区景香苑幼儿园</t>
  </si>
  <si>
    <t>铜陵市铜官区正明幼儿园</t>
  </si>
  <si>
    <t>铜陵市福瑞物业管理有限公司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</si>
</sst>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);[Red]\(0.00\)"/>
  </numFmts>
  <fonts count="34">
    <font>
      <sz val="11"/>
      <color theme="1"/>
      <name val="宋体"/>
      <charset val="134"/>
      <scheme val="minor"/>
    </font>
    <font>
      <sz val="11"/>
      <name val="Tahoma"/>
      <charset val="134"/>
    </font>
    <font>
      <sz val="10"/>
      <name val="Tahoma"/>
      <charset val="134"/>
    </font>
    <font>
      <sz val="9"/>
      <color theme="1"/>
      <name val="Tahoma"/>
      <charset val="134"/>
    </font>
    <font>
      <sz val="9"/>
      <name val="Tahoma"/>
      <charset val="134"/>
    </font>
    <font>
      <b/>
      <sz val="16"/>
      <name val="Tahoma"/>
      <charset val="134"/>
    </font>
    <font>
      <b/>
      <sz val="10"/>
      <name val="宋体"/>
      <charset val="134"/>
    </font>
    <font>
      <b/>
      <sz val="11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  <font>
      <b/>
      <sz val="11"/>
      <name val="Tahoma"/>
      <charset val="134"/>
    </font>
    <font>
      <b/>
      <sz val="9"/>
      <name val="Tahoma"/>
      <charset val="134"/>
    </font>
    <font>
      <b/>
      <sz val="16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6" borderId="9" applyNumberFormat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30" fillId="0" borderId="0"/>
  </cellStyleXfs>
  <cellXfs count="24">
    <xf numFmtId="0" fontId="0" fillId="0" borderId="0" xfId="0">
      <alignment vertical="center"/>
    </xf>
    <xf numFmtId="0" fontId="1" fillId="2" borderId="0" xfId="0" applyFont="1" applyFill="1" applyAlignment="1"/>
    <xf numFmtId="0" fontId="2" fillId="2" borderId="0" xfId="0" applyFont="1" applyFill="1" applyAlignment="1"/>
    <xf numFmtId="0" fontId="3" fillId="2" borderId="0" xfId="0" applyFont="1" applyFill="1" applyAlignment="1"/>
    <xf numFmtId="0" fontId="4" fillId="2" borderId="0" xfId="0" applyFont="1" applyFill="1" applyAlignment="1"/>
    <xf numFmtId="0" fontId="5" fillId="2" borderId="1" xfId="0" applyFont="1" applyFill="1" applyBorder="1" applyAlignment="1">
      <alignment horizontal="center" vertical="center"/>
    </xf>
    <xf numFmtId="0" fontId="6" fillId="0" borderId="2" xfId="49" applyFont="1" applyFill="1" applyBorder="1" applyAlignment="1">
      <alignment horizontal="center" vertical="center"/>
    </xf>
    <xf numFmtId="176" fontId="7" fillId="0" borderId="2" xfId="49" applyNumberFormat="1" applyFont="1" applyFill="1" applyBorder="1" applyAlignment="1">
      <alignment horizontal="center" vertical="center" wrapText="1"/>
    </xf>
    <xf numFmtId="0" fontId="8" fillId="2" borderId="2" xfId="49" applyFont="1" applyFill="1" applyBorder="1" applyAlignment="1">
      <alignment horizontal="center" vertical="center" wrapText="1"/>
    </xf>
    <xf numFmtId="176" fontId="6" fillId="2" borderId="2" xfId="49" applyNumberFormat="1" applyFont="1" applyFill="1" applyBorder="1" applyAlignment="1">
      <alignment horizontal="center" vertical="center" wrapText="1"/>
    </xf>
    <xf numFmtId="0" fontId="6" fillId="2" borderId="2" xfId="49" applyFont="1" applyFill="1" applyBorder="1" applyAlignment="1">
      <alignment horizontal="center" vertical="center" wrapText="1"/>
    </xf>
    <xf numFmtId="177" fontId="6" fillId="2" borderId="2" xfId="49" applyNumberFormat="1" applyFont="1" applyFill="1" applyBorder="1" applyAlignment="1">
      <alignment horizontal="center" vertical="center" wrapText="1"/>
    </xf>
    <xf numFmtId="0" fontId="6" fillId="2" borderId="2" xfId="49" applyFont="1" applyFill="1" applyBorder="1" applyAlignment="1">
      <alignment horizontal="center" vertical="center"/>
    </xf>
    <xf numFmtId="176" fontId="6" fillId="2" borderId="2" xfId="49" applyNumberFormat="1" applyFont="1" applyFill="1" applyBorder="1" applyAlignment="1">
      <alignment horizontal="center" vertical="center"/>
    </xf>
    <xf numFmtId="177" fontId="6" fillId="2" borderId="2" xfId="49" applyNumberFormat="1" applyFont="1" applyFill="1" applyBorder="1" applyAlignment="1">
      <alignment horizontal="center" vertical="center"/>
    </xf>
    <xf numFmtId="0" fontId="9" fillId="2" borderId="2" xfId="49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left" vertical="center" wrapText="1"/>
    </xf>
    <xf numFmtId="0" fontId="9" fillId="0" borderId="2" xfId="49" applyFont="1" applyFill="1" applyBorder="1" applyAlignment="1">
      <alignment horizontal="center" vertical="center"/>
    </xf>
    <xf numFmtId="176" fontId="9" fillId="0" borderId="2" xfId="49" applyNumberFormat="1" applyFont="1" applyFill="1" applyBorder="1" applyAlignment="1">
      <alignment horizontal="center" vertical="center"/>
    </xf>
    <xf numFmtId="177" fontId="9" fillId="0" borderId="2" xfId="49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/>
    <xf numFmtId="176" fontId="7" fillId="0" borderId="3" xfId="0" applyNumberFormat="1" applyFont="1" applyFill="1" applyBorder="1" applyAlignment="1">
      <alignment horizontal="center" vertical="center" wrapText="1"/>
    </xf>
    <xf numFmtId="0" fontId="10" fillId="0" borderId="2" xfId="49" applyFont="1" applyFill="1" applyBorder="1" applyAlignment="1">
      <alignment horizontal="center" vertical="center"/>
    </xf>
    <xf numFmtId="176" fontId="10" fillId="0" borderId="2" xfId="49" applyNumberFormat="1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4"/>
  <sheetViews>
    <sheetView tabSelected="1" topLeftCell="A10" workbookViewId="0">
      <selection activeCell="L29" sqref="L29"/>
    </sheetView>
  </sheetViews>
  <sheetFormatPr defaultColWidth="9" defaultRowHeight="13.5" outlineLevelCol="6"/>
  <cols>
    <col min="1" max="1" width="4.25833333333333" customWidth="1"/>
    <col min="2" max="2" width="33.875" customWidth="1"/>
    <col min="3" max="3" width="13.5083333333333" customWidth="1"/>
    <col min="4" max="4" width="12.0083333333333" customWidth="1"/>
    <col min="5" max="5" width="13.0083333333333" customWidth="1"/>
    <col min="6" max="6" width="12.7583333333333" customWidth="1"/>
    <col min="7" max="7" width="17.875" customWidth="1"/>
  </cols>
  <sheetData>
    <row r="1" ht="33" customHeight="1" spans="1:7">
      <c r="A1" s="5" t="s">
        <v>0</v>
      </c>
      <c r="B1" s="5"/>
      <c r="C1" s="5"/>
      <c r="D1" s="5"/>
      <c r="E1" s="5"/>
      <c r="F1" s="5"/>
      <c r="G1" s="5"/>
    </row>
    <row r="2" s="1" customFormat="1" ht="30" customHeight="1" spans="1:7">
      <c r="A2" s="6" t="s">
        <v>1</v>
      </c>
      <c r="B2" s="7" t="s">
        <v>2</v>
      </c>
      <c r="C2" s="8" t="s">
        <v>3</v>
      </c>
      <c r="D2" s="9" t="s">
        <v>4</v>
      </c>
      <c r="E2" s="10" t="s">
        <v>5</v>
      </c>
      <c r="F2" s="11"/>
      <c r="G2" s="12" t="s">
        <v>6</v>
      </c>
    </row>
    <row r="3" s="2" customFormat="1" ht="21.75" customHeight="1" spans="1:7">
      <c r="A3" s="6"/>
      <c r="B3" s="7"/>
      <c r="C3" s="12" t="s">
        <v>7</v>
      </c>
      <c r="D3" s="13" t="s">
        <v>8</v>
      </c>
      <c r="E3" s="12" t="s">
        <v>7</v>
      </c>
      <c r="F3" s="14" t="s">
        <v>8</v>
      </c>
      <c r="G3" s="12"/>
    </row>
    <row r="4" s="3" customFormat="1" ht="14.25" customHeight="1" spans="1:7">
      <c r="A4" s="15">
        <v>1</v>
      </c>
      <c r="B4" s="16" t="s">
        <v>9</v>
      </c>
      <c r="C4" s="17">
        <v>8</v>
      </c>
      <c r="D4" s="18">
        <v>7200</v>
      </c>
      <c r="E4" s="18">
        <v>8</v>
      </c>
      <c r="F4" s="19">
        <v>24246.24</v>
      </c>
      <c r="G4" s="19">
        <f t="shared" ref="G4:G44" si="0">D4+F4</f>
        <v>31446.24</v>
      </c>
    </row>
    <row r="5" s="3" customFormat="1" ht="14.25" customHeight="1" spans="1:7">
      <c r="A5" s="15">
        <v>2</v>
      </c>
      <c r="B5" s="16" t="s">
        <v>10</v>
      </c>
      <c r="C5" s="17">
        <v>3</v>
      </c>
      <c r="D5" s="18">
        <v>2700</v>
      </c>
      <c r="E5" s="18">
        <v>3</v>
      </c>
      <c r="F5" s="19">
        <v>9092.34</v>
      </c>
      <c r="G5" s="19">
        <f t="shared" si="0"/>
        <v>11792.34</v>
      </c>
    </row>
    <row r="6" s="3" customFormat="1" ht="14.25" customHeight="1" spans="1:7">
      <c r="A6" s="15">
        <v>3</v>
      </c>
      <c r="B6" s="16" t="s">
        <v>11</v>
      </c>
      <c r="C6" s="17">
        <v>7</v>
      </c>
      <c r="D6" s="18">
        <v>6300</v>
      </c>
      <c r="E6" s="18">
        <v>7</v>
      </c>
      <c r="F6" s="19">
        <v>21215.46</v>
      </c>
      <c r="G6" s="19">
        <f t="shared" si="0"/>
        <v>27515.46</v>
      </c>
    </row>
    <row r="7" s="3" customFormat="1" ht="14.25" customHeight="1" spans="1:7">
      <c r="A7" s="15">
        <v>4</v>
      </c>
      <c r="B7" s="16" t="s">
        <v>12</v>
      </c>
      <c r="C7" s="17">
        <v>1</v>
      </c>
      <c r="D7" s="18">
        <v>900</v>
      </c>
      <c r="E7" s="18">
        <v>1</v>
      </c>
      <c r="F7" s="19">
        <v>3030.78</v>
      </c>
      <c r="G7" s="19">
        <f t="shared" si="0"/>
        <v>3930.78</v>
      </c>
    </row>
    <row r="8" s="3" customFormat="1" ht="14.25" customHeight="1" spans="1:7">
      <c r="A8" s="15">
        <v>5</v>
      </c>
      <c r="B8" s="16" t="s">
        <v>13</v>
      </c>
      <c r="C8" s="17">
        <v>9</v>
      </c>
      <c r="D8" s="18">
        <v>8100</v>
      </c>
      <c r="E8" s="18">
        <v>9</v>
      </c>
      <c r="F8" s="19">
        <v>27277.02</v>
      </c>
      <c r="G8" s="19">
        <f t="shared" si="0"/>
        <v>35377.02</v>
      </c>
    </row>
    <row r="9" s="3" customFormat="1" ht="14.25" customHeight="1" spans="1:7">
      <c r="A9" s="15">
        <v>6</v>
      </c>
      <c r="B9" s="16" t="s">
        <v>14</v>
      </c>
      <c r="C9" s="17">
        <v>4</v>
      </c>
      <c r="D9" s="18">
        <v>3600</v>
      </c>
      <c r="E9" s="18">
        <v>4</v>
      </c>
      <c r="F9" s="19">
        <v>12123.12</v>
      </c>
      <c r="G9" s="19">
        <f t="shared" si="0"/>
        <v>15723.12</v>
      </c>
    </row>
    <row r="10" s="3" customFormat="1" ht="14.25" customHeight="1" spans="1:7">
      <c r="A10" s="15">
        <v>7</v>
      </c>
      <c r="B10" s="16" t="s">
        <v>15</v>
      </c>
      <c r="C10" s="17">
        <v>7</v>
      </c>
      <c r="D10" s="18">
        <v>5700</v>
      </c>
      <c r="E10" s="18">
        <v>7</v>
      </c>
      <c r="F10" s="19">
        <v>19435.86</v>
      </c>
      <c r="G10" s="19">
        <f t="shared" si="0"/>
        <v>25135.86</v>
      </c>
    </row>
    <row r="11" s="3" customFormat="1" ht="14.25" customHeight="1" spans="1:7">
      <c r="A11" s="15">
        <v>8</v>
      </c>
      <c r="B11" s="16" t="s">
        <v>16</v>
      </c>
      <c r="C11" s="17">
        <v>5</v>
      </c>
      <c r="D11" s="18">
        <v>3900</v>
      </c>
      <c r="E11" s="18">
        <v>5</v>
      </c>
      <c r="F11" s="19">
        <v>13133.38</v>
      </c>
      <c r="G11" s="19">
        <f t="shared" si="0"/>
        <v>17033.38</v>
      </c>
    </row>
    <row r="12" s="3" customFormat="1" ht="14.25" customHeight="1" spans="1:7">
      <c r="A12" s="15">
        <v>9</v>
      </c>
      <c r="B12" s="16" t="s">
        <v>17</v>
      </c>
      <c r="C12" s="17">
        <v>1</v>
      </c>
      <c r="D12" s="18">
        <v>900</v>
      </c>
      <c r="E12" s="18">
        <v>0</v>
      </c>
      <c r="F12" s="19">
        <v>0</v>
      </c>
      <c r="G12" s="19">
        <f t="shared" si="0"/>
        <v>900</v>
      </c>
    </row>
    <row r="13" s="3" customFormat="1" ht="14.25" customHeight="1" spans="1:7">
      <c r="A13" s="15">
        <v>10</v>
      </c>
      <c r="B13" s="16" t="s">
        <v>18</v>
      </c>
      <c r="C13" s="17">
        <v>1</v>
      </c>
      <c r="D13" s="18">
        <v>900</v>
      </c>
      <c r="E13" s="18">
        <v>1</v>
      </c>
      <c r="F13" s="19">
        <v>3030.78</v>
      </c>
      <c r="G13" s="19">
        <f t="shared" si="0"/>
        <v>3930.78</v>
      </c>
    </row>
    <row r="14" s="3" customFormat="1" ht="14.25" customHeight="1" spans="1:7">
      <c r="A14" s="15">
        <v>11</v>
      </c>
      <c r="B14" s="16" t="s">
        <v>19</v>
      </c>
      <c r="C14" s="17">
        <v>3</v>
      </c>
      <c r="D14" s="18">
        <v>2700</v>
      </c>
      <c r="E14" s="18">
        <v>3</v>
      </c>
      <c r="F14" s="19">
        <v>9092.34</v>
      </c>
      <c r="G14" s="19">
        <f t="shared" si="0"/>
        <v>11792.34</v>
      </c>
    </row>
    <row r="15" s="3" customFormat="1" ht="14.25" customHeight="1" spans="1:7">
      <c r="A15" s="15">
        <v>12</v>
      </c>
      <c r="B15" s="16" t="s">
        <v>20</v>
      </c>
      <c r="C15" s="17">
        <v>2</v>
      </c>
      <c r="D15" s="18">
        <v>1200</v>
      </c>
      <c r="E15" s="18">
        <v>1</v>
      </c>
      <c r="F15" s="19">
        <v>3030.78</v>
      </c>
      <c r="G15" s="19">
        <f t="shared" si="0"/>
        <v>4230.78</v>
      </c>
    </row>
    <row r="16" s="3" customFormat="1" ht="14.25" customHeight="1" spans="1:7">
      <c r="A16" s="15">
        <v>13</v>
      </c>
      <c r="B16" s="16" t="s">
        <v>21</v>
      </c>
      <c r="C16" s="17">
        <v>15</v>
      </c>
      <c r="D16" s="18">
        <v>13500</v>
      </c>
      <c r="E16" s="18">
        <v>14</v>
      </c>
      <c r="F16" s="19">
        <v>42430.92</v>
      </c>
      <c r="G16" s="19">
        <f t="shared" si="0"/>
        <v>55930.92</v>
      </c>
    </row>
    <row r="17" s="3" customFormat="1" ht="14.25" customHeight="1" spans="1:7">
      <c r="A17" s="15">
        <v>14</v>
      </c>
      <c r="B17" s="16" t="s">
        <v>22</v>
      </c>
      <c r="C17" s="17">
        <v>2</v>
      </c>
      <c r="D17" s="18">
        <v>1800</v>
      </c>
      <c r="E17" s="18">
        <v>2</v>
      </c>
      <c r="F17" s="19">
        <v>6239.1</v>
      </c>
      <c r="G17" s="19">
        <f t="shared" si="0"/>
        <v>8039.1</v>
      </c>
    </row>
    <row r="18" s="3" customFormat="1" ht="14.25" customHeight="1" spans="1:7">
      <c r="A18" s="15">
        <v>15</v>
      </c>
      <c r="B18" s="16" t="s">
        <v>23</v>
      </c>
      <c r="C18" s="17">
        <v>2</v>
      </c>
      <c r="D18" s="18">
        <v>1800</v>
      </c>
      <c r="E18" s="18">
        <v>2</v>
      </c>
      <c r="F18" s="19">
        <v>6239.1</v>
      </c>
      <c r="G18" s="19">
        <f t="shared" si="0"/>
        <v>8039.1</v>
      </c>
    </row>
    <row r="19" s="3" customFormat="1" ht="14.25" customHeight="1" spans="1:7">
      <c r="A19" s="15">
        <v>16</v>
      </c>
      <c r="B19" s="16" t="s">
        <v>24</v>
      </c>
      <c r="C19" s="17">
        <v>1</v>
      </c>
      <c r="D19" s="18">
        <v>900</v>
      </c>
      <c r="E19" s="18">
        <v>1</v>
      </c>
      <c r="F19" s="19">
        <v>3119.55</v>
      </c>
      <c r="G19" s="19">
        <f t="shared" si="0"/>
        <v>4019.55</v>
      </c>
    </row>
    <row r="20" s="3" customFormat="1" ht="14.25" customHeight="1" spans="1:7">
      <c r="A20" s="15">
        <v>17</v>
      </c>
      <c r="B20" s="16" t="s">
        <v>25</v>
      </c>
      <c r="C20" s="17">
        <v>2</v>
      </c>
      <c r="D20" s="18">
        <v>1500</v>
      </c>
      <c r="E20" s="18">
        <v>2</v>
      </c>
      <c r="F20" s="19">
        <v>5241.5</v>
      </c>
      <c r="G20" s="19">
        <f t="shared" si="0"/>
        <v>6741.5</v>
      </c>
    </row>
    <row r="21" s="3" customFormat="1" ht="14.25" customHeight="1" spans="1:7">
      <c r="A21" s="15">
        <v>18</v>
      </c>
      <c r="B21" s="16" t="s">
        <v>26</v>
      </c>
      <c r="C21" s="17">
        <v>1</v>
      </c>
      <c r="D21" s="18">
        <v>900</v>
      </c>
      <c r="E21" s="18">
        <v>1</v>
      </c>
      <c r="F21" s="19">
        <v>3094.17</v>
      </c>
      <c r="G21" s="19">
        <f t="shared" si="0"/>
        <v>3994.17</v>
      </c>
    </row>
    <row r="22" s="3" customFormat="1" ht="14.25" customHeight="1" spans="1:7">
      <c r="A22" s="15">
        <v>19</v>
      </c>
      <c r="B22" s="16" t="s">
        <v>27</v>
      </c>
      <c r="C22" s="17">
        <v>1</v>
      </c>
      <c r="D22" s="18">
        <v>900</v>
      </c>
      <c r="E22" s="18">
        <v>1</v>
      </c>
      <c r="F22" s="19">
        <v>3094.17</v>
      </c>
      <c r="G22" s="19">
        <f t="shared" si="0"/>
        <v>3994.17</v>
      </c>
    </row>
    <row r="23" s="3" customFormat="1" ht="14.25" customHeight="1" spans="1:7">
      <c r="A23" s="15">
        <v>20</v>
      </c>
      <c r="B23" s="16" t="s">
        <v>28</v>
      </c>
      <c r="C23" s="17">
        <v>6</v>
      </c>
      <c r="D23" s="18">
        <v>5400</v>
      </c>
      <c r="E23" s="18">
        <v>6</v>
      </c>
      <c r="F23" s="19">
        <v>18184.68</v>
      </c>
      <c r="G23" s="19">
        <f t="shared" si="0"/>
        <v>23584.68</v>
      </c>
    </row>
    <row r="24" s="3" customFormat="1" ht="14.25" customHeight="1" spans="1:7">
      <c r="A24" s="15">
        <v>21</v>
      </c>
      <c r="B24" s="16" t="s">
        <v>29</v>
      </c>
      <c r="C24" s="17">
        <v>6</v>
      </c>
      <c r="D24" s="18">
        <v>5100</v>
      </c>
      <c r="E24" s="18">
        <v>6</v>
      </c>
      <c r="F24" s="19">
        <v>17533.63</v>
      </c>
      <c r="G24" s="19">
        <f t="shared" si="0"/>
        <v>22633.63</v>
      </c>
    </row>
    <row r="25" s="3" customFormat="1" ht="14.25" customHeight="1" spans="1:7">
      <c r="A25" s="15">
        <v>22</v>
      </c>
      <c r="B25" s="16" t="s">
        <v>30</v>
      </c>
      <c r="C25" s="17">
        <v>4</v>
      </c>
      <c r="D25" s="18">
        <v>3600</v>
      </c>
      <c r="E25" s="18">
        <v>4</v>
      </c>
      <c r="F25" s="19">
        <v>12123.12</v>
      </c>
      <c r="G25" s="19">
        <f t="shared" si="0"/>
        <v>15723.12</v>
      </c>
    </row>
    <row r="26" s="3" customFormat="1" ht="14.25" customHeight="1" spans="1:7">
      <c r="A26" s="15">
        <v>23</v>
      </c>
      <c r="B26" s="16" t="s">
        <v>31</v>
      </c>
      <c r="C26" s="17">
        <v>4</v>
      </c>
      <c r="D26" s="18">
        <v>3300</v>
      </c>
      <c r="E26" s="18">
        <v>4</v>
      </c>
      <c r="F26" s="19">
        <v>11112.86</v>
      </c>
      <c r="G26" s="19">
        <f t="shared" si="0"/>
        <v>14412.86</v>
      </c>
    </row>
    <row r="27" s="3" customFormat="1" ht="14.25" customHeight="1" spans="1:7">
      <c r="A27" s="15">
        <v>24</v>
      </c>
      <c r="B27" s="16" t="s">
        <v>32</v>
      </c>
      <c r="C27" s="17">
        <v>1</v>
      </c>
      <c r="D27" s="18">
        <v>900</v>
      </c>
      <c r="E27" s="18">
        <v>1</v>
      </c>
      <c r="F27" s="19">
        <v>3119.55</v>
      </c>
      <c r="G27" s="19">
        <f t="shared" si="0"/>
        <v>4019.55</v>
      </c>
    </row>
    <row r="28" s="3" customFormat="1" ht="14.25" customHeight="1" spans="1:7">
      <c r="A28" s="15">
        <v>25</v>
      </c>
      <c r="B28" s="16" t="s">
        <v>33</v>
      </c>
      <c r="C28" s="17">
        <v>9</v>
      </c>
      <c r="D28" s="18">
        <v>8100</v>
      </c>
      <c r="E28" s="18">
        <v>9</v>
      </c>
      <c r="F28" s="19">
        <v>27619.38</v>
      </c>
      <c r="G28" s="19">
        <f t="shared" si="0"/>
        <v>35719.38</v>
      </c>
    </row>
    <row r="29" s="3" customFormat="1" ht="14.25" customHeight="1" spans="1:7">
      <c r="A29" s="15">
        <v>26</v>
      </c>
      <c r="B29" s="16" t="s">
        <v>34</v>
      </c>
      <c r="C29" s="17">
        <v>9</v>
      </c>
      <c r="D29" s="18">
        <v>8100</v>
      </c>
      <c r="E29" s="18">
        <v>8</v>
      </c>
      <c r="F29" s="19">
        <v>24753.36</v>
      </c>
      <c r="G29" s="19">
        <f t="shared" si="0"/>
        <v>32853.36</v>
      </c>
    </row>
    <row r="30" s="3" customFormat="1" ht="14.25" customHeight="1" spans="1:7">
      <c r="A30" s="15">
        <v>27</v>
      </c>
      <c r="B30" s="16" t="s">
        <v>35</v>
      </c>
      <c r="C30" s="17">
        <v>12</v>
      </c>
      <c r="D30" s="18">
        <v>10800</v>
      </c>
      <c r="E30" s="18">
        <v>10</v>
      </c>
      <c r="F30" s="19">
        <v>30307.8</v>
      </c>
      <c r="G30" s="19">
        <f t="shared" si="0"/>
        <v>41107.8</v>
      </c>
    </row>
    <row r="31" s="3" customFormat="1" ht="14.25" customHeight="1" spans="1:7">
      <c r="A31" s="15">
        <v>28</v>
      </c>
      <c r="B31" s="16" t="s">
        <v>36</v>
      </c>
      <c r="C31" s="17">
        <v>6</v>
      </c>
      <c r="D31" s="18">
        <v>5100</v>
      </c>
      <c r="E31" s="18">
        <v>6</v>
      </c>
      <c r="F31" s="19">
        <v>17174.42</v>
      </c>
      <c r="G31" s="19">
        <f t="shared" si="0"/>
        <v>22274.42</v>
      </c>
    </row>
    <row r="32" s="3" customFormat="1" ht="14.25" customHeight="1" spans="1:7">
      <c r="A32" s="15">
        <v>29</v>
      </c>
      <c r="B32" s="16" t="s">
        <v>37</v>
      </c>
      <c r="C32" s="17">
        <v>6</v>
      </c>
      <c r="D32" s="18">
        <v>5100</v>
      </c>
      <c r="E32" s="18">
        <v>5</v>
      </c>
      <c r="F32" s="19">
        <v>14557.9</v>
      </c>
      <c r="G32" s="19">
        <f t="shared" si="0"/>
        <v>19657.9</v>
      </c>
    </row>
    <row r="33" s="3" customFormat="1" ht="14.25" customHeight="1" spans="1:7">
      <c r="A33" s="15">
        <v>30</v>
      </c>
      <c r="B33" s="16" t="s">
        <v>38</v>
      </c>
      <c r="C33" s="17">
        <v>2</v>
      </c>
      <c r="D33" s="18">
        <v>1200</v>
      </c>
      <c r="E33" s="18">
        <v>2</v>
      </c>
      <c r="F33" s="19">
        <v>4041.04</v>
      </c>
      <c r="G33" s="19">
        <f t="shared" si="0"/>
        <v>5241.04</v>
      </c>
    </row>
    <row r="34" s="3" customFormat="1" ht="14.25" customHeight="1" spans="1:7">
      <c r="A34" s="15">
        <v>31</v>
      </c>
      <c r="B34" s="16" t="s">
        <v>39</v>
      </c>
      <c r="C34" s="17">
        <v>2</v>
      </c>
      <c r="D34" s="18">
        <v>1800</v>
      </c>
      <c r="E34" s="18">
        <v>2</v>
      </c>
      <c r="F34" s="19">
        <v>6061.56</v>
      </c>
      <c r="G34" s="19">
        <f t="shared" si="0"/>
        <v>7861.56</v>
      </c>
    </row>
    <row r="35" s="3" customFormat="1" ht="14.25" customHeight="1" spans="1:7">
      <c r="A35" s="15">
        <v>32</v>
      </c>
      <c r="B35" s="16" t="s">
        <v>40</v>
      </c>
      <c r="C35" s="17">
        <v>4</v>
      </c>
      <c r="D35" s="18">
        <v>3600</v>
      </c>
      <c r="E35" s="18">
        <v>4</v>
      </c>
      <c r="F35" s="19">
        <v>12123.12</v>
      </c>
      <c r="G35" s="19">
        <f t="shared" si="0"/>
        <v>15723.12</v>
      </c>
    </row>
    <row r="36" s="3" customFormat="1" ht="14.25" customHeight="1" spans="1:7">
      <c r="A36" s="15">
        <v>33</v>
      </c>
      <c r="B36" s="16" t="s">
        <v>41</v>
      </c>
      <c r="C36" s="17">
        <v>5</v>
      </c>
      <c r="D36" s="18">
        <v>4500</v>
      </c>
      <c r="E36" s="18">
        <v>2</v>
      </c>
      <c r="F36" s="19">
        <v>6061.56</v>
      </c>
      <c r="G36" s="19">
        <f t="shared" si="0"/>
        <v>10561.56</v>
      </c>
    </row>
    <row r="37" s="3" customFormat="1" ht="14.25" customHeight="1" spans="1:7">
      <c r="A37" s="15">
        <v>34</v>
      </c>
      <c r="B37" s="16" t="s">
        <v>42</v>
      </c>
      <c r="C37" s="17">
        <v>4</v>
      </c>
      <c r="D37" s="18">
        <v>3600</v>
      </c>
      <c r="E37" s="18">
        <v>3</v>
      </c>
      <c r="F37" s="19">
        <v>9092.34</v>
      </c>
      <c r="G37" s="19">
        <f t="shared" si="0"/>
        <v>12692.34</v>
      </c>
    </row>
    <row r="38" s="3" customFormat="1" ht="14.25" customHeight="1" spans="1:7">
      <c r="A38" s="15">
        <v>35</v>
      </c>
      <c r="B38" s="16" t="s">
        <v>43</v>
      </c>
      <c r="C38" s="17">
        <v>3</v>
      </c>
      <c r="D38" s="18">
        <v>2100</v>
      </c>
      <c r="E38" s="18">
        <v>3</v>
      </c>
      <c r="F38" s="19">
        <v>7071.82</v>
      </c>
      <c r="G38" s="19">
        <f t="shared" si="0"/>
        <v>9171.82</v>
      </c>
    </row>
    <row r="39" s="3" customFormat="1" ht="14.25" customHeight="1" spans="1:7">
      <c r="A39" s="15">
        <v>36</v>
      </c>
      <c r="B39" s="16" t="s">
        <v>44</v>
      </c>
      <c r="C39" s="17">
        <v>1</v>
      </c>
      <c r="D39" s="18">
        <v>900</v>
      </c>
      <c r="E39" s="18">
        <v>1</v>
      </c>
      <c r="F39" s="19">
        <v>3094.17</v>
      </c>
      <c r="G39" s="19">
        <f t="shared" si="0"/>
        <v>3994.17</v>
      </c>
    </row>
    <row r="40" s="3" customFormat="1" ht="14.25" customHeight="1" spans="1:7">
      <c r="A40" s="15">
        <v>37</v>
      </c>
      <c r="B40" s="16" t="s">
        <v>45</v>
      </c>
      <c r="C40" s="17">
        <v>1</v>
      </c>
      <c r="D40" s="18">
        <v>900</v>
      </c>
      <c r="E40" s="18">
        <v>1</v>
      </c>
      <c r="F40" s="19">
        <v>3030.78</v>
      </c>
      <c r="G40" s="19">
        <f t="shared" si="0"/>
        <v>3930.78</v>
      </c>
    </row>
    <row r="41" s="3" customFormat="1" ht="14.25" customHeight="1" spans="1:7">
      <c r="A41" s="15">
        <v>38</v>
      </c>
      <c r="B41" s="16" t="s">
        <v>46</v>
      </c>
      <c r="C41" s="17">
        <v>1</v>
      </c>
      <c r="D41" s="18">
        <v>900</v>
      </c>
      <c r="E41" s="18">
        <v>1</v>
      </c>
      <c r="F41" s="19">
        <v>3030.78</v>
      </c>
      <c r="G41" s="19">
        <f t="shared" si="0"/>
        <v>3930.78</v>
      </c>
    </row>
    <row r="42" s="3" customFormat="1" ht="14.25" customHeight="1" spans="1:7">
      <c r="A42" s="15">
        <v>39</v>
      </c>
      <c r="B42" s="16" t="s">
        <v>47</v>
      </c>
      <c r="C42" s="17">
        <v>1</v>
      </c>
      <c r="D42" s="18">
        <v>900</v>
      </c>
      <c r="E42" s="18">
        <v>1</v>
      </c>
      <c r="F42" s="19">
        <v>3030.78</v>
      </c>
      <c r="G42" s="19">
        <f t="shared" si="0"/>
        <v>3930.78</v>
      </c>
    </row>
    <row r="43" s="3" customFormat="1" ht="14.25" customHeight="1" spans="1:7">
      <c r="A43" s="15">
        <v>40</v>
      </c>
      <c r="B43" s="16" t="s">
        <v>48</v>
      </c>
      <c r="C43" s="17">
        <v>1</v>
      </c>
      <c r="D43" s="18">
        <v>900</v>
      </c>
      <c r="E43" s="18">
        <v>1</v>
      </c>
      <c r="F43" s="19">
        <v>3030.78</v>
      </c>
      <c r="G43" s="19">
        <f>D43+F43</f>
        <v>3930.78</v>
      </c>
    </row>
    <row r="44" s="4" customFormat="1" ht="14.25" customHeight="1" spans="1:7">
      <c r="A44" s="20"/>
      <c r="B44" s="21" t="s">
        <v>6</v>
      </c>
      <c r="C44" s="22">
        <f>SUM(C4:C43)</f>
        <v>163</v>
      </c>
      <c r="D44" s="23">
        <f>SUM(D4:D43)</f>
        <v>142200</v>
      </c>
      <c r="E44" s="22">
        <f>SUM(E4:E43)</f>
        <v>152</v>
      </c>
      <c r="F44" s="22">
        <f>SUM(F4:F43)</f>
        <v>450322.04</v>
      </c>
      <c r="G44" s="22">
        <f>SUM(G4:G43)</f>
        <v>592522.04</v>
      </c>
    </row>
  </sheetData>
  <mergeCells count="4">
    <mergeCell ref="A1:G1"/>
    <mergeCell ref="A2:A3"/>
    <mergeCell ref="B2:B3"/>
    <mergeCell ref="G2:G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心de惜Sy.E</cp:lastModifiedBy>
  <dcterms:created xsi:type="dcterms:W3CDTF">2023-05-12T11:15:00Z</dcterms:created>
  <dcterms:modified xsi:type="dcterms:W3CDTF">2025-07-08T05:08:49Z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2D961E2F7F9346E4AF5326203C436BE6_12</vt:lpwstr>
  </property>
</Properties>
</file>