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公示" sheetId="5" r:id="rId1"/>
  </sheets>
  <definedNames>
    <definedName name="_xlnm._FilterDatabase" localSheetId="0" hidden="1">公示!$A$3:$G$3</definedName>
    <definedName name="_xlnm.Print_Titles" localSheetId="0">公示!$1:$3</definedName>
    <definedName name="_xlnm.Print_Area" localSheetId="0">公示!$A$1:$G$54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<sst xmlns="http://schemas.openxmlformats.org/spreadsheetml/2006/main" count="62" uniqueCount="59">
  <si>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r>
      <rPr>
        <b/>
        <sz val="16"/>
        <rFont val="Tahoma"/>
        <charset val="134"/>
      </rPr>
      <t>2024</t>
    </r>
    <r>
      <rPr>
        <b/>
        <sz val="16"/>
        <rFont val="宋体"/>
        <charset val="134"/>
      </rPr>
      <t>年铜官区第</t>
    </r>
    <r>
      <rPr>
        <b/>
        <sz val="16"/>
        <rFont val="Tahoma"/>
        <charset val="134"/>
      </rPr>
      <t>4</t>
    </r>
    <r>
      <rPr>
        <b/>
        <sz val="16"/>
        <rFont val="宋体"/>
        <charset val="134"/>
      </rPr>
      <t>季度公益性岗位单位岗位补贴及社保补贴汇总表（公示）</t>
    </r>
  </si>
  <si>
    <t>序号</t>
  </si>
  <si>
    <r>
      <rPr>
        <b/>
        <sz val="11"/>
        <rFont val="宋体"/>
        <charset val="134"/>
      </rPr>
      <t>单</t>
    </r>
    <r>
      <rPr>
        <b/>
        <sz val="11"/>
        <rFont val="Tahoma"/>
        <charset val="134"/>
      </rPr>
      <t xml:space="preserve">  </t>
    </r>
    <r>
      <rPr>
        <b/>
        <sz val="11"/>
        <rFont val="宋体"/>
        <charset val="134"/>
      </rPr>
      <t>位</t>
    </r>
    <r>
      <rPr>
        <b/>
        <sz val="11"/>
        <rFont val="Tahoma"/>
        <charset val="134"/>
      </rPr>
      <t xml:space="preserve">  </t>
    </r>
    <r>
      <rPr>
        <b/>
        <sz val="11"/>
        <rFont val="宋体"/>
        <charset val="134"/>
      </rPr>
      <t>名</t>
    </r>
    <r>
      <rPr>
        <b/>
        <sz val="11"/>
        <rFont val="Tahoma"/>
        <charset val="134"/>
      </rPr>
      <t xml:space="preserve">  </t>
    </r>
    <r>
      <rPr>
        <b/>
        <sz val="11"/>
        <rFont val="宋体"/>
        <charset val="134"/>
      </rPr>
      <t>称</t>
    </r>
  </si>
  <si>
    <r>
      <rPr>
        <b/>
        <sz val="9"/>
        <rFont val="宋体"/>
        <charset val="134"/>
      </rPr>
      <t>单位岗位补贴（</t>
    </r>
    <r>
      <rPr>
        <b/>
        <sz val="9"/>
        <rFont val="Tahoma"/>
        <charset val="134"/>
      </rPr>
      <t>300</t>
    </r>
    <r>
      <rPr>
        <b/>
        <sz val="9"/>
        <rFont val="宋体"/>
        <charset val="134"/>
      </rPr>
      <t>元</t>
    </r>
    <r>
      <rPr>
        <b/>
        <sz val="9"/>
        <rFont val="Tahoma"/>
        <charset val="134"/>
      </rPr>
      <t>/</t>
    </r>
    <r>
      <rPr>
        <b/>
        <sz val="9"/>
        <rFont val="宋体"/>
        <charset val="134"/>
      </rPr>
      <t>人</t>
    </r>
    <r>
      <rPr>
        <b/>
        <sz val="9"/>
        <rFont val="Tahoma"/>
        <charset val="134"/>
      </rPr>
      <t>/</t>
    </r>
    <r>
      <rPr>
        <b/>
        <sz val="9"/>
        <rFont val="宋体"/>
        <charset val="134"/>
      </rPr>
      <t>月）</t>
    </r>
  </si>
  <si>
    <t>单位</t>
  </si>
  <si>
    <t>公益性岗位社保补贴</t>
  </si>
  <si>
    <t>合  计</t>
  </si>
  <si>
    <t>人数</t>
  </si>
  <si>
    <t>补贴金额</t>
  </si>
  <si>
    <t>安徽艾檬特食品有限公司</t>
  </si>
  <si>
    <t>铜陵北斗星城文化创意有限公司</t>
  </si>
  <si>
    <t>安徽碧云物业管理有限公司</t>
  </si>
  <si>
    <t>铜陵市昌盛大药房医药连锁有限公司爱国西村店</t>
  </si>
  <si>
    <t>铜陵市辰乐人力资源服务有限公司</t>
  </si>
  <si>
    <t>安徽省大嫂家政有限责任公司</t>
  </si>
  <si>
    <t>安徽哥布林食品有限公司</t>
  </si>
  <si>
    <t>安徽海纳物业管理运营有限责任公司</t>
  </si>
  <si>
    <t>铜陵市宏安太阳能科技有限公司</t>
  </si>
  <si>
    <t>铜陵市铜官区虹桥幼儿园</t>
  </si>
  <si>
    <t>安徽华泓物业管理有限公司</t>
  </si>
  <si>
    <t>铜陵市佳慧家政服务有限公司</t>
  </si>
  <si>
    <t>铜陵嘉迪劳务有限公司</t>
  </si>
  <si>
    <t>铜陵嘉门口城市服务有限公司</t>
  </si>
  <si>
    <t>铜陵市嘉源物业服务有限公司</t>
  </si>
  <si>
    <t>铜陵杰跃腾发实业有限公司</t>
  </si>
  <si>
    <t>铜陵市洁诺家政保洁有限公司</t>
  </si>
  <si>
    <t>铜陵市金霞劳务服务有限责任公司</t>
  </si>
  <si>
    <t>铜陵市金扬物业管理有限责任公司</t>
  </si>
  <si>
    <t>铜陵精特集落科技有限公司</t>
  </si>
  <si>
    <t>铜陵市静苑物业管理有限责任公司</t>
  </si>
  <si>
    <t>铜陵市利业劳动保障事务代理中心</t>
  </si>
  <si>
    <t>铜陵市敏悦物业有限责任公司</t>
  </si>
  <si>
    <t>铜陵市如英工贸有限公司</t>
  </si>
  <si>
    <t>铜陵瑞祥物业管理有限公司</t>
  </si>
  <si>
    <t>铜陵三友劳保用品有限公司</t>
  </si>
  <si>
    <t>铜陵添艺服装有限责任公司</t>
  </si>
  <si>
    <t>铜陵市铜都物业管理有限公司</t>
  </si>
  <si>
    <t>铜陵市皖嫂家政服务有限责任公司</t>
  </si>
  <si>
    <t>安徽万泰物业管理有限公司</t>
  </si>
  <si>
    <t>铜陵市幸福劳务有限公司</t>
  </si>
  <si>
    <t>安徽炎良食品有限公司</t>
  </si>
  <si>
    <t>铜陵市一心人力资源服务有限公司</t>
  </si>
  <si>
    <t>铜陵市银杏物业管理有限责任公司</t>
  </si>
  <si>
    <t>铜陵银苑物业管理有限责任公司</t>
  </si>
  <si>
    <t>铜陵市银洲物业管理有限责任公司</t>
  </si>
  <si>
    <t>铜陵钰鼎物业服务有限公司</t>
  </si>
  <si>
    <t>铜陵市缘帮家政服务有限公司</t>
  </si>
  <si>
    <t>铜陵市铜官山区湛冉劳务服务部（普通合伙）</t>
  </si>
  <si>
    <t>铜陵志帮家政服务有限公司</t>
  </si>
  <si>
    <t>铜陵市中君保安服务有限责任公司</t>
  </si>
  <si>
    <t>铜陵市众业人力资源管理有限公司</t>
  </si>
  <si>
    <t>铜陵悠尼可食品有限公司</t>
  </si>
  <si>
    <t>中保恒杰保安服务集团有限公司铜陵分公司</t>
  </si>
  <si>
    <t>安徽红星阀门有限公司</t>
  </si>
  <si>
    <t>铜陵市铜官区物华幼儿园</t>
  </si>
  <si>
    <t>铜陵市铜官区景香苑幼儿园</t>
  </si>
  <si>
    <t>铜陵市铜官区正明幼儿园</t>
  </si>
  <si>
    <t>安徽中科利亨停车科技有限公司</t>
  </si>
  <si>
    <t>铜陵市福瑞物业管理有限公司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</si>
</sst>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6">
    <font>
      <sz val="11"/>
      <color theme="1"/>
      <name val="Tahoma"/>
      <charset val="134"/>
    </font>
    <font>
      <sz val="11"/>
      <name val="Tahoma"/>
      <charset val="134"/>
    </font>
    <font>
      <sz val="10"/>
      <name val="Tahoma"/>
      <charset val="134"/>
    </font>
    <font>
      <sz val="9"/>
      <color theme="1"/>
      <name val="Tahoma"/>
      <charset val="134"/>
    </font>
    <font>
      <sz val="9"/>
      <name val="Tahoma"/>
      <charset val="134"/>
    </font>
    <font>
      <sz val="11"/>
      <color rgb="FFC00000"/>
      <name val="Tahoma"/>
      <charset val="134"/>
    </font>
    <font>
      <b/>
      <sz val="16"/>
      <name val="Tahoma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1"/>
      <name val="Tahoma"/>
      <charset val="134"/>
    </font>
    <font>
      <b/>
      <sz val="9"/>
      <name val="Tahoma"/>
      <charset val="134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/>
  </cellStyleXfs>
  <cellXfs count="2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0" borderId="0" xfId="0" applyFill="1"/>
    <xf numFmtId="0" fontId="5" fillId="0" borderId="0" xfId="0" applyFont="1" applyFill="1" applyAlignment="1">
      <alignment horizontal="left" vertical="center" wrapText="1"/>
    </xf>
    <xf numFmtId="0" fontId="0" fillId="2" borderId="0" xfId="0" applyFill="1"/>
    <xf numFmtId="0" fontId="6" fillId="2" borderId="1" xfId="0" applyFont="1" applyFill="1" applyBorder="1" applyAlignment="1">
      <alignment horizontal="center" vertical="center"/>
    </xf>
    <xf numFmtId="0" fontId="7" fillId="0" borderId="2" xfId="49" applyFont="1" applyFill="1" applyBorder="1" applyAlignment="1">
      <alignment horizontal="center" vertical="center"/>
    </xf>
    <xf numFmtId="176" fontId="8" fillId="0" borderId="2" xfId="49" applyNumberFormat="1" applyFont="1" applyFill="1" applyBorder="1" applyAlignment="1">
      <alignment horizontal="center" vertical="center" wrapText="1"/>
    </xf>
    <xf numFmtId="0" fontId="9" fillId="2" borderId="2" xfId="49" applyFont="1" applyFill="1" applyBorder="1" applyAlignment="1">
      <alignment horizontal="center" vertical="center" wrapText="1"/>
    </xf>
    <xf numFmtId="176" fontId="7" fillId="2" borderId="2" xfId="49" applyNumberFormat="1" applyFont="1" applyFill="1" applyBorder="1" applyAlignment="1">
      <alignment horizontal="center" vertical="center" wrapText="1"/>
    </xf>
    <xf numFmtId="0" fontId="7" fillId="2" borderId="2" xfId="49" applyFont="1" applyFill="1" applyBorder="1" applyAlignment="1">
      <alignment horizontal="center" vertical="center" wrapText="1"/>
    </xf>
    <xf numFmtId="177" fontId="7" fillId="2" borderId="2" xfId="49" applyNumberFormat="1" applyFont="1" applyFill="1" applyBorder="1" applyAlignment="1">
      <alignment horizontal="center" vertical="center" wrapText="1"/>
    </xf>
    <xf numFmtId="0" fontId="7" fillId="2" borderId="2" xfId="49" applyFont="1" applyFill="1" applyBorder="1" applyAlignment="1">
      <alignment horizontal="center" vertical="center"/>
    </xf>
    <xf numFmtId="176" fontId="7" fillId="2" borderId="2" xfId="49" applyNumberFormat="1" applyFont="1" applyFill="1" applyBorder="1" applyAlignment="1">
      <alignment horizontal="center" vertical="center"/>
    </xf>
    <xf numFmtId="177" fontId="7" fillId="2" borderId="2" xfId="49" applyNumberFormat="1" applyFont="1" applyFill="1" applyBorder="1" applyAlignment="1">
      <alignment horizontal="center" vertical="center"/>
    </xf>
    <xf numFmtId="0" fontId="10" fillId="2" borderId="2" xfId="49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2" xfId="49" applyFont="1" applyFill="1" applyBorder="1" applyAlignment="1">
      <alignment horizontal="center" vertical="center"/>
    </xf>
    <xf numFmtId="176" fontId="10" fillId="0" borderId="2" xfId="49" applyNumberFormat="1" applyFont="1" applyFill="1" applyBorder="1" applyAlignment="1">
      <alignment horizontal="center" vertical="center"/>
    </xf>
    <xf numFmtId="177" fontId="10" fillId="0" borderId="2" xfId="49" applyNumberFormat="1" applyFont="1" applyFill="1" applyBorder="1" applyAlignment="1">
      <alignment horizontal="center" vertical="center"/>
    </xf>
    <xf numFmtId="0" fontId="4" fillId="2" borderId="2" xfId="0" applyFont="1" applyFill="1" applyBorder="1"/>
    <xf numFmtId="176" fontId="8" fillId="0" borderId="3" xfId="0" applyNumberFormat="1" applyFont="1" applyBorder="1" applyAlignment="1">
      <alignment horizontal="center" vertical="center" wrapText="1"/>
    </xf>
    <xf numFmtId="0" fontId="11" fillId="0" borderId="2" xfId="49" applyFont="1" applyFill="1" applyBorder="1" applyAlignment="1">
      <alignment horizontal="center" vertical="center"/>
    </xf>
    <xf numFmtId="176" fontId="11" fillId="0" borderId="2" xfId="49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0000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4"/>
  <sheetViews>
    <sheetView tabSelected="1" workbookViewId="0">
      <pane ySplit="3" topLeftCell="A4" activePane="bottomLeft" state="frozen"/>
      <selection/>
      <selection pane="bottomLeft" activeCell="I20" sqref="I20"/>
    </sheetView>
  </sheetViews>
  <sheetFormatPr defaultColWidth="9" defaultRowHeight="14.25" customHeight="1" outlineLevelCol="6"/>
  <cols>
    <col min="1" max="1" width="4.25833333333333" style="5" customWidth="1"/>
    <col min="2" max="2" width="33.875" style="6" customWidth="1"/>
    <col min="3" max="3" width="13.5083333333333" style="7" customWidth="1"/>
    <col min="4" max="4" width="12.0083333333333" style="7" customWidth="1"/>
    <col min="5" max="5" width="13.0083333333333" style="7" customWidth="1"/>
    <col min="6" max="6" width="12.7583333333333" style="7" customWidth="1"/>
    <col min="7" max="7" width="17.875" style="7" customWidth="1"/>
    <col min="8" max="16384" width="9" style="7"/>
  </cols>
  <sheetData>
    <row r="1" s="1" customFormat="1" ht="33" customHeight="1" spans="1:7">
      <c r="A1" s="8" t="s">
        <v>0</v>
      </c>
      <c r="B1" s="8"/>
      <c r="C1" s="8"/>
      <c r="D1" s="8"/>
      <c r="E1" s="8"/>
      <c r="F1" s="8"/>
      <c r="G1" s="8"/>
    </row>
    <row r="2" s="1" customFormat="1" ht="30" customHeight="1" spans="1:7">
      <c r="A2" s="9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/>
      <c r="G2" s="15" t="s">
        <v>6</v>
      </c>
    </row>
    <row r="3" s="2" customFormat="1" ht="21.75" customHeight="1" spans="1:7">
      <c r="A3" s="9"/>
      <c r="B3" s="10"/>
      <c r="C3" s="15" t="s">
        <v>7</v>
      </c>
      <c r="D3" s="16" t="s">
        <v>8</v>
      </c>
      <c r="E3" s="15" t="s">
        <v>7</v>
      </c>
      <c r="F3" s="17" t="s">
        <v>8</v>
      </c>
      <c r="G3" s="15"/>
    </row>
    <row r="4" s="3" customFormat="1" customHeight="1" spans="1:7">
      <c r="A4" s="18">
        <v>1</v>
      </c>
      <c r="B4" s="19" t="s">
        <v>9</v>
      </c>
      <c r="C4" s="20">
        <v>8</v>
      </c>
      <c r="D4" s="21">
        <v>7200</v>
      </c>
      <c r="E4" s="21">
        <v>8</v>
      </c>
      <c r="F4" s="22">
        <v>24246.24</v>
      </c>
      <c r="G4" s="22">
        <f t="shared" ref="G4:G14" si="0">D4+F4</f>
        <v>31446.24</v>
      </c>
    </row>
    <row r="5" s="3" customFormat="1" customHeight="1" spans="1:7">
      <c r="A5" s="18">
        <v>2</v>
      </c>
      <c r="B5" s="19" t="s">
        <v>10</v>
      </c>
      <c r="C5" s="20">
        <v>5</v>
      </c>
      <c r="D5" s="21">
        <v>4500</v>
      </c>
      <c r="E5" s="21">
        <v>5</v>
      </c>
      <c r="F5" s="22">
        <v>15153.9</v>
      </c>
      <c r="G5" s="22">
        <f t="shared" si="0"/>
        <v>19653.9</v>
      </c>
    </row>
    <row r="6" s="3" customFormat="1" customHeight="1" spans="1:7">
      <c r="A6" s="18">
        <v>3</v>
      </c>
      <c r="B6" s="19" t="s">
        <v>11</v>
      </c>
      <c r="C6" s="20">
        <v>7</v>
      </c>
      <c r="D6" s="21">
        <v>6300</v>
      </c>
      <c r="E6" s="21">
        <v>7</v>
      </c>
      <c r="F6" s="22">
        <v>21215.46</v>
      </c>
      <c r="G6" s="22">
        <f t="shared" si="0"/>
        <v>27515.46</v>
      </c>
    </row>
    <row r="7" s="3" customFormat="1" customHeight="1" spans="1:7">
      <c r="A7" s="18">
        <v>4</v>
      </c>
      <c r="B7" s="19" t="s">
        <v>12</v>
      </c>
      <c r="C7" s="20">
        <v>1</v>
      </c>
      <c r="D7" s="21">
        <v>900</v>
      </c>
      <c r="E7" s="21">
        <v>1</v>
      </c>
      <c r="F7" s="22">
        <v>3030.78</v>
      </c>
      <c r="G7" s="22">
        <f t="shared" si="0"/>
        <v>3930.78</v>
      </c>
    </row>
    <row r="8" s="3" customFormat="1" customHeight="1" spans="1:7">
      <c r="A8" s="18">
        <v>5</v>
      </c>
      <c r="B8" s="19" t="s">
        <v>13</v>
      </c>
      <c r="C8" s="20">
        <v>9</v>
      </c>
      <c r="D8" s="21">
        <v>8100</v>
      </c>
      <c r="E8" s="21">
        <v>9</v>
      </c>
      <c r="F8" s="22">
        <v>27277.02</v>
      </c>
      <c r="G8" s="22">
        <f t="shared" si="0"/>
        <v>35377.02</v>
      </c>
    </row>
    <row r="9" s="3" customFormat="1" customHeight="1" spans="1:7">
      <c r="A9" s="18">
        <v>6</v>
      </c>
      <c r="B9" s="19" t="s">
        <v>14</v>
      </c>
      <c r="C9" s="20">
        <v>4</v>
      </c>
      <c r="D9" s="21">
        <v>7200</v>
      </c>
      <c r="E9" s="21">
        <v>4</v>
      </c>
      <c r="F9" s="22">
        <v>24246.24</v>
      </c>
      <c r="G9" s="22">
        <f t="shared" si="0"/>
        <v>31446.24</v>
      </c>
    </row>
    <row r="10" s="3" customFormat="1" customHeight="1" spans="1:7">
      <c r="A10" s="18">
        <v>7</v>
      </c>
      <c r="B10" s="19" t="s">
        <v>15</v>
      </c>
      <c r="C10" s="20">
        <v>8</v>
      </c>
      <c r="D10" s="21">
        <v>6600</v>
      </c>
      <c r="E10" s="21">
        <v>8</v>
      </c>
      <c r="F10" s="22">
        <v>22504.68</v>
      </c>
      <c r="G10" s="22">
        <f t="shared" si="0"/>
        <v>29104.68</v>
      </c>
    </row>
    <row r="11" s="3" customFormat="1" customHeight="1" spans="1:7">
      <c r="A11" s="18">
        <v>8</v>
      </c>
      <c r="B11" s="19" t="s">
        <v>16</v>
      </c>
      <c r="C11" s="20">
        <v>2</v>
      </c>
      <c r="D11" s="21">
        <v>1800</v>
      </c>
      <c r="E11" s="21">
        <v>2</v>
      </c>
      <c r="F11" s="22">
        <v>6239.1</v>
      </c>
      <c r="G11" s="22">
        <f t="shared" si="0"/>
        <v>8039.1</v>
      </c>
    </row>
    <row r="12" s="3" customFormat="1" customHeight="1" spans="1:7">
      <c r="A12" s="18">
        <v>9</v>
      </c>
      <c r="B12" s="19" t="s">
        <v>17</v>
      </c>
      <c r="C12" s="20">
        <v>2</v>
      </c>
      <c r="D12" s="21">
        <v>1500</v>
      </c>
      <c r="E12" s="21">
        <v>0</v>
      </c>
      <c r="F12" s="22">
        <v>0</v>
      </c>
      <c r="G12" s="22">
        <f t="shared" si="0"/>
        <v>1500</v>
      </c>
    </row>
    <row r="13" s="3" customFormat="1" customHeight="1" spans="1:7">
      <c r="A13" s="18">
        <v>10</v>
      </c>
      <c r="B13" s="19" t="s">
        <v>18</v>
      </c>
      <c r="C13" s="20">
        <v>1</v>
      </c>
      <c r="D13" s="21">
        <v>900</v>
      </c>
      <c r="E13" s="21">
        <v>1</v>
      </c>
      <c r="F13" s="22">
        <v>3030.78</v>
      </c>
      <c r="G13" s="22">
        <f t="shared" si="0"/>
        <v>3930.78</v>
      </c>
    </row>
    <row r="14" s="3" customFormat="1" customHeight="1" spans="1:7">
      <c r="A14" s="18">
        <v>11</v>
      </c>
      <c r="B14" s="19" t="s">
        <v>19</v>
      </c>
      <c r="C14" s="20">
        <v>3</v>
      </c>
      <c r="D14" s="21">
        <v>2700</v>
      </c>
      <c r="E14" s="21">
        <v>3</v>
      </c>
      <c r="F14" s="22">
        <v>9092.34</v>
      </c>
      <c r="G14" s="22">
        <f t="shared" si="0"/>
        <v>11792.34</v>
      </c>
    </row>
    <row r="15" s="3" customFormat="1" customHeight="1" spans="1:7">
      <c r="A15" s="18">
        <v>12</v>
      </c>
      <c r="B15" s="19" t="s">
        <v>20</v>
      </c>
      <c r="C15" s="20">
        <v>3</v>
      </c>
      <c r="D15" s="21">
        <v>2700</v>
      </c>
      <c r="E15" s="21">
        <v>2</v>
      </c>
      <c r="F15" s="22">
        <v>6061.56</v>
      </c>
      <c r="G15" s="22">
        <f t="shared" ref="G15:G33" si="1">D15+F15</f>
        <v>8761.56</v>
      </c>
    </row>
    <row r="16" s="3" customFormat="1" customHeight="1" spans="1:7">
      <c r="A16" s="18">
        <v>13</v>
      </c>
      <c r="B16" s="19" t="s">
        <v>21</v>
      </c>
      <c r="C16" s="20">
        <v>2</v>
      </c>
      <c r="D16" s="21">
        <v>900</v>
      </c>
      <c r="E16" s="21">
        <v>2</v>
      </c>
      <c r="F16" s="22">
        <v>3094.17</v>
      </c>
      <c r="G16" s="22">
        <f t="shared" si="1"/>
        <v>3994.17</v>
      </c>
    </row>
    <row r="17" s="3" customFormat="1" customHeight="1" spans="1:7">
      <c r="A17" s="18">
        <v>14</v>
      </c>
      <c r="B17" s="19" t="s">
        <v>22</v>
      </c>
      <c r="C17" s="20">
        <v>1</v>
      </c>
      <c r="D17" s="21">
        <v>600</v>
      </c>
      <c r="E17" s="21">
        <v>1</v>
      </c>
      <c r="F17" s="22">
        <v>2020.52</v>
      </c>
      <c r="G17" s="22">
        <f t="shared" si="1"/>
        <v>2620.52</v>
      </c>
    </row>
    <row r="18" s="3" customFormat="1" customHeight="1" spans="1:7">
      <c r="A18" s="18">
        <v>15</v>
      </c>
      <c r="B18" s="19" t="s">
        <v>23</v>
      </c>
      <c r="C18" s="20">
        <v>14</v>
      </c>
      <c r="D18" s="21">
        <v>12600</v>
      </c>
      <c r="E18" s="21">
        <v>13</v>
      </c>
      <c r="F18" s="22">
        <v>39400.14</v>
      </c>
      <c r="G18" s="22">
        <f t="shared" si="1"/>
        <v>52000.14</v>
      </c>
    </row>
    <row r="19" s="3" customFormat="1" customHeight="1" spans="1:7">
      <c r="A19" s="18">
        <v>16</v>
      </c>
      <c r="B19" s="19" t="s">
        <v>24</v>
      </c>
      <c r="C19" s="20">
        <v>2</v>
      </c>
      <c r="D19" s="21">
        <v>1800</v>
      </c>
      <c r="E19" s="21">
        <v>2</v>
      </c>
      <c r="F19" s="22">
        <v>6239.1</v>
      </c>
      <c r="G19" s="22">
        <f t="shared" si="1"/>
        <v>8039.1</v>
      </c>
    </row>
    <row r="20" s="3" customFormat="1" customHeight="1" spans="1:7">
      <c r="A20" s="18">
        <v>17</v>
      </c>
      <c r="B20" s="19" t="s">
        <v>25</v>
      </c>
      <c r="C20" s="20">
        <v>2</v>
      </c>
      <c r="D20" s="21">
        <v>1800</v>
      </c>
      <c r="E20" s="21">
        <v>2</v>
      </c>
      <c r="F20" s="22">
        <v>6239.1</v>
      </c>
      <c r="G20" s="22">
        <f t="shared" si="1"/>
        <v>8039.1</v>
      </c>
    </row>
    <row r="21" s="3" customFormat="1" customHeight="1" spans="1:7">
      <c r="A21" s="18">
        <v>18</v>
      </c>
      <c r="B21" s="19" t="s">
        <v>26</v>
      </c>
      <c r="C21" s="20">
        <v>1</v>
      </c>
      <c r="D21" s="21">
        <v>600</v>
      </c>
      <c r="E21" s="21">
        <v>1</v>
      </c>
      <c r="F21" s="22">
        <v>2079.7</v>
      </c>
      <c r="G21" s="22">
        <f t="shared" si="1"/>
        <v>2679.7</v>
      </c>
    </row>
    <row r="22" s="3" customFormat="1" customHeight="1" spans="1:7">
      <c r="A22" s="18">
        <v>19</v>
      </c>
      <c r="B22" s="19" t="s">
        <v>27</v>
      </c>
      <c r="C22" s="20">
        <v>2</v>
      </c>
      <c r="D22" s="21">
        <v>1800</v>
      </c>
      <c r="E22" s="21">
        <v>2</v>
      </c>
      <c r="F22" s="22">
        <v>6289.8</v>
      </c>
      <c r="G22" s="22">
        <f t="shared" si="1"/>
        <v>8089.8</v>
      </c>
    </row>
    <row r="23" s="3" customFormat="1" customHeight="1" spans="1:7">
      <c r="A23" s="18">
        <v>20</v>
      </c>
      <c r="B23" s="19" t="s">
        <v>28</v>
      </c>
      <c r="C23" s="20">
        <v>1</v>
      </c>
      <c r="D23" s="21">
        <v>900</v>
      </c>
      <c r="E23" s="21">
        <v>1</v>
      </c>
      <c r="F23" s="22">
        <v>3094.17</v>
      </c>
      <c r="G23" s="22">
        <f t="shared" si="1"/>
        <v>3994.17</v>
      </c>
    </row>
    <row r="24" s="3" customFormat="1" customHeight="1" spans="1:7">
      <c r="A24" s="18">
        <v>21</v>
      </c>
      <c r="B24" s="19" t="s">
        <v>29</v>
      </c>
      <c r="C24" s="20">
        <v>1</v>
      </c>
      <c r="D24" s="21">
        <v>600</v>
      </c>
      <c r="E24" s="21">
        <v>0</v>
      </c>
      <c r="F24" s="22">
        <v>0</v>
      </c>
      <c r="G24" s="22">
        <f t="shared" si="1"/>
        <v>600</v>
      </c>
    </row>
    <row r="25" s="3" customFormat="1" customHeight="1" spans="1:7">
      <c r="A25" s="18">
        <v>22</v>
      </c>
      <c r="B25" s="19" t="s">
        <v>30</v>
      </c>
      <c r="C25" s="20">
        <v>2</v>
      </c>
      <c r="D25" s="21">
        <v>1800</v>
      </c>
      <c r="E25" s="21">
        <v>2</v>
      </c>
      <c r="F25" s="22">
        <v>6061.56</v>
      </c>
      <c r="G25" s="22">
        <f t="shared" si="1"/>
        <v>7861.56</v>
      </c>
    </row>
    <row r="26" s="3" customFormat="1" customHeight="1" spans="1:7">
      <c r="A26" s="18">
        <v>23</v>
      </c>
      <c r="B26" s="19" t="s">
        <v>31</v>
      </c>
      <c r="C26" s="20">
        <v>14</v>
      </c>
      <c r="D26" s="21">
        <v>12300</v>
      </c>
      <c r="E26" s="21">
        <v>14</v>
      </c>
      <c r="F26" s="22">
        <v>41420.66</v>
      </c>
      <c r="G26" s="22">
        <f t="shared" si="1"/>
        <v>53720.66</v>
      </c>
    </row>
    <row r="27" s="3" customFormat="1" customHeight="1" spans="1:7">
      <c r="A27" s="18">
        <v>24</v>
      </c>
      <c r="B27" s="19" t="s">
        <v>32</v>
      </c>
      <c r="C27" s="20">
        <v>1</v>
      </c>
      <c r="D27" s="21">
        <v>900</v>
      </c>
      <c r="E27" s="21">
        <v>1</v>
      </c>
      <c r="F27" s="22">
        <v>3094.17</v>
      </c>
      <c r="G27" s="22">
        <f t="shared" si="1"/>
        <v>3994.17</v>
      </c>
    </row>
    <row r="28" s="3" customFormat="1" customHeight="1" spans="1:7">
      <c r="A28" s="18">
        <v>25</v>
      </c>
      <c r="B28" s="19" t="s">
        <v>33</v>
      </c>
      <c r="C28" s="20">
        <v>7</v>
      </c>
      <c r="D28" s="21">
        <v>5700</v>
      </c>
      <c r="E28" s="21">
        <v>7</v>
      </c>
      <c r="F28" s="22">
        <v>19194.94</v>
      </c>
      <c r="G28" s="22">
        <f t="shared" si="1"/>
        <v>24894.94</v>
      </c>
    </row>
    <row r="29" s="3" customFormat="1" customHeight="1" spans="1:7">
      <c r="A29" s="18">
        <v>26</v>
      </c>
      <c r="B29" s="19" t="s">
        <v>34</v>
      </c>
      <c r="C29" s="20">
        <v>2</v>
      </c>
      <c r="D29" s="21">
        <v>900</v>
      </c>
      <c r="E29" s="21">
        <v>1</v>
      </c>
      <c r="F29" s="22">
        <v>2045.88</v>
      </c>
      <c r="G29" s="22">
        <f t="shared" si="1"/>
        <v>2945.88</v>
      </c>
    </row>
    <row r="30" s="3" customFormat="1" customHeight="1" spans="1:7">
      <c r="A30" s="18">
        <v>27</v>
      </c>
      <c r="B30" s="19" t="s">
        <v>35</v>
      </c>
      <c r="C30" s="20">
        <v>7</v>
      </c>
      <c r="D30" s="21">
        <v>6300</v>
      </c>
      <c r="E30" s="21">
        <v>7</v>
      </c>
      <c r="F30" s="22">
        <v>21659.19</v>
      </c>
      <c r="G30" s="22">
        <f t="shared" si="1"/>
        <v>27959.19</v>
      </c>
    </row>
    <row r="31" s="3" customFormat="1" customHeight="1" spans="1:7">
      <c r="A31" s="18">
        <v>28</v>
      </c>
      <c r="B31" s="19" t="s">
        <v>36</v>
      </c>
      <c r="C31" s="20">
        <v>4</v>
      </c>
      <c r="D31" s="21">
        <v>3600</v>
      </c>
      <c r="E31" s="21">
        <v>4</v>
      </c>
      <c r="F31" s="22">
        <v>12123.12</v>
      </c>
      <c r="G31" s="22">
        <f t="shared" si="1"/>
        <v>15723.12</v>
      </c>
    </row>
    <row r="32" s="3" customFormat="1" customHeight="1" spans="1:7">
      <c r="A32" s="18">
        <v>29</v>
      </c>
      <c r="B32" s="19" t="s">
        <v>37</v>
      </c>
      <c r="C32" s="20">
        <v>4</v>
      </c>
      <c r="D32" s="21">
        <v>3000</v>
      </c>
      <c r="E32" s="21">
        <v>4</v>
      </c>
      <c r="F32" s="22">
        <v>10102.6</v>
      </c>
      <c r="G32" s="22">
        <f t="shared" si="1"/>
        <v>13102.6</v>
      </c>
    </row>
    <row r="33" s="3" customFormat="1" customHeight="1" spans="1:7">
      <c r="A33" s="18">
        <v>30</v>
      </c>
      <c r="B33" s="19" t="s">
        <v>38</v>
      </c>
      <c r="C33" s="20">
        <v>2</v>
      </c>
      <c r="D33" s="21">
        <v>900</v>
      </c>
      <c r="E33" s="21">
        <v>2</v>
      </c>
      <c r="F33" s="22">
        <v>3030.78</v>
      </c>
      <c r="G33" s="22">
        <f t="shared" si="1"/>
        <v>3930.78</v>
      </c>
    </row>
    <row r="34" s="3" customFormat="1" customHeight="1" spans="1:7">
      <c r="A34" s="18">
        <v>31</v>
      </c>
      <c r="B34" s="19" t="s">
        <v>39</v>
      </c>
      <c r="C34" s="20">
        <v>2</v>
      </c>
      <c r="D34" s="21">
        <v>1200</v>
      </c>
      <c r="E34" s="21">
        <v>1</v>
      </c>
      <c r="F34" s="22">
        <v>3119.55</v>
      </c>
      <c r="G34" s="22">
        <f t="shared" ref="G34:G53" si="2">D34+F34</f>
        <v>4319.55</v>
      </c>
    </row>
    <row r="35" s="3" customFormat="1" customHeight="1" spans="1:7">
      <c r="A35" s="18">
        <v>32</v>
      </c>
      <c r="B35" s="19" t="s">
        <v>40</v>
      </c>
      <c r="C35" s="20">
        <v>10</v>
      </c>
      <c r="D35" s="21">
        <v>7800</v>
      </c>
      <c r="E35" s="21">
        <v>10</v>
      </c>
      <c r="F35" s="22">
        <v>26596.44</v>
      </c>
      <c r="G35" s="22">
        <f t="shared" si="2"/>
        <v>34396.44</v>
      </c>
    </row>
    <row r="36" s="3" customFormat="1" customHeight="1" spans="1:7">
      <c r="A36" s="18">
        <v>33</v>
      </c>
      <c r="B36" s="19" t="s">
        <v>41</v>
      </c>
      <c r="C36" s="20">
        <v>9</v>
      </c>
      <c r="D36" s="21">
        <v>7500</v>
      </c>
      <c r="E36" s="21">
        <v>8</v>
      </c>
      <c r="F36" s="22">
        <v>22690.58</v>
      </c>
      <c r="G36" s="22">
        <f t="shared" si="2"/>
        <v>30190.58</v>
      </c>
    </row>
    <row r="37" s="3" customFormat="1" customHeight="1" spans="1:7">
      <c r="A37" s="18">
        <v>34</v>
      </c>
      <c r="B37" s="19" t="s">
        <v>42</v>
      </c>
      <c r="C37" s="20">
        <v>12</v>
      </c>
      <c r="D37" s="21">
        <v>10200</v>
      </c>
      <c r="E37" s="21">
        <v>10</v>
      </c>
      <c r="F37" s="22">
        <v>28287.28</v>
      </c>
      <c r="G37" s="22">
        <f t="shared" si="2"/>
        <v>38487.28</v>
      </c>
    </row>
    <row r="38" s="3" customFormat="1" customHeight="1" spans="1:7">
      <c r="A38" s="18">
        <v>35</v>
      </c>
      <c r="B38" s="19" t="s">
        <v>43</v>
      </c>
      <c r="C38" s="20">
        <v>5</v>
      </c>
      <c r="D38" s="21">
        <v>3900</v>
      </c>
      <c r="E38" s="21">
        <v>5</v>
      </c>
      <c r="F38" s="22">
        <v>13133.38</v>
      </c>
      <c r="G38" s="22">
        <f t="shared" si="2"/>
        <v>17033.38</v>
      </c>
    </row>
    <row r="39" s="3" customFormat="1" customHeight="1" spans="1:7">
      <c r="A39" s="18">
        <v>36</v>
      </c>
      <c r="B39" s="19" t="s">
        <v>44</v>
      </c>
      <c r="C39" s="20">
        <v>6</v>
      </c>
      <c r="D39" s="21">
        <v>5400</v>
      </c>
      <c r="E39" s="21">
        <v>5</v>
      </c>
      <c r="F39" s="22">
        <v>15597.75</v>
      </c>
      <c r="G39" s="22">
        <f t="shared" si="2"/>
        <v>20997.75</v>
      </c>
    </row>
    <row r="40" s="3" customFormat="1" customHeight="1" spans="1:7">
      <c r="A40" s="18">
        <v>37</v>
      </c>
      <c r="B40" s="19" t="s">
        <v>45</v>
      </c>
      <c r="C40" s="20">
        <v>1</v>
      </c>
      <c r="D40" s="21">
        <v>300</v>
      </c>
      <c r="E40" s="21">
        <v>0</v>
      </c>
      <c r="F40" s="22">
        <v>0</v>
      </c>
      <c r="G40" s="22">
        <f t="shared" si="2"/>
        <v>300</v>
      </c>
    </row>
    <row r="41" s="3" customFormat="1" customHeight="1" spans="1:7">
      <c r="A41" s="18">
        <v>38</v>
      </c>
      <c r="B41" s="19" t="s">
        <v>46</v>
      </c>
      <c r="C41" s="20">
        <v>3</v>
      </c>
      <c r="D41" s="21">
        <v>2100</v>
      </c>
      <c r="E41" s="21">
        <v>3</v>
      </c>
      <c r="F41" s="22">
        <v>7071.82</v>
      </c>
      <c r="G41" s="22">
        <f t="shared" si="2"/>
        <v>9171.82</v>
      </c>
    </row>
    <row r="42" s="3" customFormat="1" customHeight="1" spans="1:7">
      <c r="A42" s="18">
        <v>39</v>
      </c>
      <c r="B42" s="19" t="s">
        <v>47</v>
      </c>
      <c r="C42" s="20">
        <v>2</v>
      </c>
      <c r="D42" s="21">
        <v>1800</v>
      </c>
      <c r="E42" s="21">
        <v>2</v>
      </c>
      <c r="F42" s="22">
        <v>6061.56</v>
      </c>
      <c r="G42" s="22">
        <f t="shared" si="2"/>
        <v>7861.56</v>
      </c>
    </row>
    <row r="43" s="3" customFormat="1" customHeight="1" spans="1:7">
      <c r="A43" s="18">
        <v>40</v>
      </c>
      <c r="B43" s="19" t="s">
        <v>48</v>
      </c>
      <c r="C43" s="20">
        <v>4</v>
      </c>
      <c r="D43" s="21">
        <v>3600</v>
      </c>
      <c r="E43" s="21">
        <v>4</v>
      </c>
      <c r="F43" s="22">
        <v>12123.12</v>
      </c>
      <c r="G43" s="22">
        <f t="shared" si="2"/>
        <v>15723.12</v>
      </c>
    </row>
    <row r="44" s="3" customFormat="1" customHeight="1" spans="1:7">
      <c r="A44" s="18">
        <v>41</v>
      </c>
      <c r="B44" s="19" t="s">
        <v>49</v>
      </c>
      <c r="C44" s="20">
        <v>5</v>
      </c>
      <c r="D44" s="21">
        <v>4500</v>
      </c>
      <c r="E44" s="21">
        <v>2</v>
      </c>
      <c r="F44" s="22">
        <v>6061.56</v>
      </c>
      <c r="G44" s="22">
        <f t="shared" si="2"/>
        <v>10561.56</v>
      </c>
    </row>
    <row r="45" s="3" customFormat="1" customHeight="1" spans="1:7">
      <c r="A45" s="18">
        <v>42</v>
      </c>
      <c r="B45" s="19" t="s">
        <v>50</v>
      </c>
      <c r="C45" s="20">
        <v>2</v>
      </c>
      <c r="D45" s="21">
        <v>900</v>
      </c>
      <c r="E45" s="21">
        <v>0</v>
      </c>
      <c r="F45" s="22">
        <v>0</v>
      </c>
      <c r="G45" s="22">
        <f t="shared" si="2"/>
        <v>900</v>
      </c>
    </row>
    <row r="46" s="3" customFormat="1" customHeight="1" spans="1:7">
      <c r="A46" s="18">
        <v>43</v>
      </c>
      <c r="B46" s="19" t="s">
        <v>51</v>
      </c>
      <c r="C46" s="20">
        <v>4</v>
      </c>
      <c r="D46" s="21">
        <v>7200</v>
      </c>
      <c r="E46" s="21">
        <v>4</v>
      </c>
      <c r="F46" s="22">
        <v>23965.04</v>
      </c>
      <c r="G46" s="22">
        <f t="shared" si="2"/>
        <v>31165.04</v>
      </c>
    </row>
    <row r="47" s="3" customFormat="1" customHeight="1" spans="1:7">
      <c r="A47" s="18">
        <v>44</v>
      </c>
      <c r="B47" s="19" t="s">
        <v>52</v>
      </c>
      <c r="C47" s="20">
        <v>2</v>
      </c>
      <c r="D47" s="21">
        <v>1800</v>
      </c>
      <c r="E47" s="21">
        <v>2</v>
      </c>
      <c r="F47" s="22">
        <v>6061.56</v>
      </c>
      <c r="G47" s="22">
        <f t="shared" si="2"/>
        <v>7861.56</v>
      </c>
    </row>
    <row r="48" s="3" customFormat="1" customHeight="1" spans="1:7">
      <c r="A48" s="18">
        <v>45</v>
      </c>
      <c r="B48" s="19" t="s">
        <v>53</v>
      </c>
      <c r="C48" s="20">
        <v>2</v>
      </c>
      <c r="D48" s="21">
        <v>1500</v>
      </c>
      <c r="E48" s="21">
        <v>2</v>
      </c>
      <c r="F48" s="22">
        <v>3094.17</v>
      </c>
      <c r="G48" s="22">
        <f t="shared" si="2"/>
        <v>4594.17</v>
      </c>
    </row>
    <row r="49" s="3" customFormat="1" customHeight="1" spans="1:7">
      <c r="A49" s="18">
        <v>46</v>
      </c>
      <c r="B49" s="19" t="s">
        <v>54</v>
      </c>
      <c r="C49" s="20">
        <v>1</v>
      </c>
      <c r="D49" s="21">
        <v>900</v>
      </c>
      <c r="E49" s="21">
        <v>1</v>
      </c>
      <c r="F49" s="22">
        <v>3030.78</v>
      </c>
      <c r="G49" s="22">
        <f t="shared" si="2"/>
        <v>3930.78</v>
      </c>
    </row>
    <row r="50" s="3" customFormat="1" customHeight="1" spans="1:7">
      <c r="A50" s="18">
        <v>47</v>
      </c>
      <c r="B50" s="19" t="s">
        <v>55</v>
      </c>
      <c r="C50" s="20">
        <v>1</v>
      </c>
      <c r="D50" s="21">
        <v>900</v>
      </c>
      <c r="E50" s="21">
        <v>1</v>
      </c>
      <c r="F50" s="22">
        <v>3030.78</v>
      </c>
      <c r="G50" s="22">
        <f t="shared" si="2"/>
        <v>3930.78</v>
      </c>
    </row>
    <row r="51" s="3" customFormat="1" customHeight="1" spans="1:7">
      <c r="A51" s="18">
        <v>48</v>
      </c>
      <c r="B51" s="19" t="s">
        <v>56</v>
      </c>
      <c r="C51" s="20">
        <v>1</v>
      </c>
      <c r="D51" s="21">
        <v>900</v>
      </c>
      <c r="E51" s="21">
        <v>1</v>
      </c>
      <c r="F51" s="22">
        <v>3030.78</v>
      </c>
      <c r="G51" s="22">
        <f t="shared" si="2"/>
        <v>3930.78</v>
      </c>
    </row>
    <row r="52" s="3" customFormat="1" customHeight="1" spans="1:7">
      <c r="A52" s="18">
        <v>49</v>
      </c>
      <c r="B52" s="19" t="s">
        <v>57</v>
      </c>
      <c r="C52" s="20">
        <v>1</v>
      </c>
      <c r="D52" s="21">
        <v>900</v>
      </c>
      <c r="E52" s="21">
        <v>1</v>
      </c>
      <c r="F52" s="22">
        <v>3094.17</v>
      </c>
      <c r="G52" s="22">
        <f t="shared" si="2"/>
        <v>3994.17</v>
      </c>
    </row>
    <row r="53" s="3" customFormat="1" customHeight="1" spans="1:7">
      <c r="A53" s="18">
        <v>50</v>
      </c>
      <c r="B53" s="19" t="s">
        <v>58</v>
      </c>
      <c r="C53" s="20">
        <v>1</v>
      </c>
      <c r="D53" s="21">
        <v>600</v>
      </c>
      <c r="E53" s="21">
        <v>1</v>
      </c>
      <c r="F53" s="22">
        <v>2020.52</v>
      </c>
      <c r="G53" s="22">
        <f t="shared" si="2"/>
        <v>2620.52</v>
      </c>
    </row>
    <row r="54" s="4" customFormat="1" customHeight="1" spans="1:7">
      <c r="A54" s="23"/>
      <c r="B54" s="24" t="s">
        <v>6</v>
      </c>
      <c r="C54" s="25">
        <f>SUM(C4:C53)</f>
        <v>196</v>
      </c>
      <c r="D54" s="26">
        <f>SUM(D4:D53)</f>
        <v>171300</v>
      </c>
      <c r="E54" s="25">
        <f>SUM(E4:E53)</f>
        <v>179</v>
      </c>
      <c r="F54" s="25">
        <f>SUM(F4:F53)</f>
        <v>537358.54</v>
      </c>
      <c r="G54" s="25">
        <f>SUM(G4:G53)</f>
        <v>708658.54</v>
      </c>
    </row>
  </sheetData>
  <mergeCells count="4">
    <mergeCell ref="A1:G1"/>
    <mergeCell ref="A2:A3"/>
    <mergeCell ref="B2:B3"/>
    <mergeCell ref="G2:G3"/>
  </mergeCells>
  <printOptions horizontalCentered="1" verticalCentered="1"/>
  <pageMargins left="1.10208333333333" right="0.708333333333333" top="0.708333333333333" bottom="0.786805555555556" header="0.129861111111111" footer="0.149305555555556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心de惜Sy.E</cp:lastModifiedBy>
  <dcterms:created xsi:type="dcterms:W3CDTF">2008-09-11T17:22:00Z</dcterms:created>
  <cp:lastPrinted>2024-04-09T06:50:00Z</cp:lastPrinted>
  <dcterms:modified xsi:type="dcterms:W3CDTF">2025-01-21T06:50:24Z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CE4785BDF5FB4B21A346B74FFFD0F931_13</vt:lpwstr>
  </property>
  <property fmtid="{D5CDD505-2E9C-101B-9397-08002B2CF9AE}" pid="3" name="KSOProductBuildVer">
    <vt:lpwstr>2052-12.1.0.19770</vt:lpwstr>
  </property>
</Properties>
</file>