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<sst xmlns="http://schemas.openxmlformats.org/spreadsheetml/2006/main" count="108" uniqueCount="99">
  <si>
    <t>铜官区2023年春季义务教育非寄宿生补助拨款表公示</t>
  </si>
  <si>
    <t>序号</t>
  </si>
  <si>
    <t>单  位</t>
  </si>
  <si>
    <t>财政代码</t>
  </si>
  <si>
    <t>小计</t>
  </si>
  <si>
    <t>标准</t>
  </si>
  <si>
    <t>实际金额</t>
  </si>
  <si>
    <t>铜陵市爱国小学</t>
  </si>
  <si>
    <t>019011</t>
  </si>
  <si>
    <t>铜陵市北京路小学</t>
  </si>
  <si>
    <t>019015</t>
  </si>
  <si>
    <t>铜陵市翠湖小学</t>
  </si>
  <si>
    <t>019041</t>
  </si>
  <si>
    <t>铜陵市东方红小学</t>
  </si>
  <si>
    <t>019014</t>
  </si>
  <si>
    <t>铜陵市横港小学</t>
  </si>
  <si>
    <t>019021</t>
  </si>
  <si>
    <t>铜陵市淮河路小学</t>
  </si>
  <si>
    <t>019008</t>
  </si>
  <si>
    <t>铜陵市金口岭小学</t>
  </si>
  <si>
    <t>019010</t>
  </si>
  <si>
    <t>铜陵市金山路小学</t>
  </si>
  <si>
    <t>019019</t>
  </si>
  <si>
    <t>铜陵市金狮小学</t>
  </si>
  <si>
    <t>019028</t>
  </si>
  <si>
    <t>铜陵市开源小学</t>
  </si>
  <si>
    <t>019037</t>
  </si>
  <si>
    <t>铜陵市柳园小学</t>
  </si>
  <si>
    <t>019038</t>
  </si>
  <si>
    <t>铜陵市露采小学</t>
  </si>
  <si>
    <t>019016</t>
  </si>
  <si>
    <t>铜陵市人民小学</t>
  </si>
  <si>
    <t>019004</t>
  </si>
  <si>
    <t>铜陵市湖滨小学</t>
  </si>
  <si>
    <t>019064</t>
  </si>
  <si>
    <t>铜陵市人民小学蓝海校区</t>
  </si>
  <si>
    <t>铜陵市瑞龙小学</t>
  </si>
  <si>
    <t>019026</t>
  </si>
  <si>
    <t>铜陵师范学校附属小学
本部</t>
  </si>
  <si>
    <t>019005</t>
  </si>
  <si>
    <t>铜陵师范学校附属第二小学</t>
  </si>
  <si>
    <t>019060</t>
  </si>
  <si>
    <t>铜陵市天津路小学</t>
  </si>
  <si>
    <t>019003</t>
  </si>
  <si>
    <t>铜陵市田家炳小学</t>
  </si>
  <si>
    <t>019009</t>
  </si>
  <si>
    <t>铜陵市田家炳小学翠湖湾校区</t>
  </si>
  <si>
    <t>铜陵市新城小学</t>
  </si>
  <si>
    <t>019039</t>
  </si>
  <si>
    <t>铜陵市新苑小学</t>
  </si>
  <si>
    <t>019018</t>
  </si>
  <si>
    <t>铜陵市映湖小学</t>
  </si>
  <si>
    <t>019017</t>
  </si>
  <si>
    <t>铜陵市长江路小学</t>
  </si>
  <si>
    <t>019007</t>
  </si>
  <si>
    <t>铜陵市春晓小学</t>
  </si>
  <si>
    <t>019040</t>
  </si>
  <si>
    <t>铜陵市东山小学</t>
  </si>
  <si>
    <t>019036</t>
  </si>
  <si>
    <t>铜陵市龙山湖小学</t>
  </si>
  <si>
    <t>019032</t>
  </si>
  <si>
    <t>铜陵市西湖中心学校</t>
  </si>
  <si>
    <t>019031</t>
  </si>
  <si>
    <t>铜陵市建安小学</t>
  </si>
  <si>
    <t>总部</t>
  </si>
  <si>
    <t>019013</t>
  </si>
  <si>
    <t>滨江校区</t>
  </si>
  <si>
    <t>铜陵市溪潭小学</t>
  </si>
  <si>
    <t>019063</t>
  </si>
  <si>
    <t>铜陵市实验小学
长西校区</t>
  </si>
  <si>
    <t>019006</t>
  </si>
  <si>
    <t>铜陵市铜都小学</t>
  </si>
  <si>
    <t>019059</t>
  </si>
  <si>
    <t>铜陵市杨家山小学</t>
  </si>
  <si>
    <t>019012</t>
  </si>
  <si>
    <t>铜陵市第二中学</t>
  </si>
  <si>
    <t>019049</t>
  </si>
  <si>
    <t>铜陵市第四中学</t>
  </si>
  <si>
    <t>019050</t>
  </si>
  <si>
    <t>铜陵市第七中学</t>
  </si>
  <si>
    <t>小学部</t>
  </si>
  <si>
    <t>019051</t>
  </si>
  <si>
    <t>初中部</t>
  </si>
  <si>
    <t>铜陵市第九中学</t>
  </si>
  <si>
    <t>019052</t>
  </si>
  <si>
    <t>铜陵市第十中学</t>
  </si>
  <si>
    <t>019053</t>
  </si>
  <si>
    <t>铜陵市第十一中学</t>
  </si>
  <si>
    <t>019054</t>
  </si>
  <si>
    <t>铜陵市第十二中学</t>
  </si>
  <si>
    <t>019055</t>
  </si>
  <si>
    <t>铜陵市第十五中学</t>
  </si>
  <si>
    <t>019056</t>
  </si>
  <si>
    <t>西湖校区</t>
  </si>
  <si>
    <t>铜陵市第十九中学</t>
  </si>
  <si>
    <t>019057</t>
  </si>
  <si>
    <t>铜陵市第二十二中学</t>
  </si>
  <si>
    <t>019046</t>
  </si>
  <si>
    <t>合          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</si>
</sst>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1"/>
      <name val="宋体"/>
      <charset val="134"/>
      <scheme val="major"/>
    </font>
    <font>
      <b/>
      <sz val="18"/>
      <color rgb="FFFF0000"/>
      <name val="宋体"/>
      <charset val="134"/>
    </font>
    <font>
      <sz val="22"/>
      <color rgb="FFFF0000"/>
      <name val="宋体"/>
      <charset val="134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7" xfId="37" applyFont="1" applyFill="1" applyBorder="1" applyAlignment="1" applyProtection="1">
      <alignment horizontal="center" vertical="center" wrapText="1"/>
      <protection locked="0"/>
    </xf>
    <xf numFmtId="2" fontId="8" fillId="0" borderId="7" xfId="3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77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77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177" fontId="9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15" fillId="0" borderId="0" xfId="0" applyNumberFormat="1" applyFont="1" applyFill="1" applyBorder="1" applyAlignment="1">
      <alignment vertical="center"/>
    </xf>
    <xf numFmtId="0" fontId="5" fillId="2" borderId="1" xfId="0" applyFont="1" applyFill="1" applyBorder="1" applyAlignment="1" quotePrefix="1">
      <alignment vertical="center"/>
    </xf>
    <xf numFmtId="177" fontId="9" fillId="2" borderId="1" xfId="0" applyNumberFormat="1" applyFont="1" applyFill="1" applyBorder="1" applyAlignment="1" quotePrefix="1">
      <alignment horizontal="left" vertical="center"/>
    </xf>
    <xf numFmtId="0" fontId="5" fillId="2" borderId="1" xfId="0" applyFont="1" applyFill="1" applyBorder="1" applyAlignment="1" quotePrefix="1">
      <alignment horizontal="left" vertical="center"/>
    </xf>
    <xf numFmtId="0" fontId="5" fillId="2" borderId="1" xfId="0" applyFont="1" applyFill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zoomScale="130" zoomScaleNormal="130" topLeftCell="A3" workbookViewId="0">
      <selection activeCell="I4" sqref="I4"/>
    </sheetView>
  </sheetViews>
  <sheetFormatPr defaultColWidth="9" defaultRowHeight="14.25" outlineLevelCol="6"/>
  <cols>
    <col min="1" max="1" width="4.375" style="5" customWidth="1"/>
    <col min="2" max="2" width="20.1583333333333" style="1" customWidth="1"/>
    <col min="3" max="3" width="8.55" style="1" customWidth="1"/>
    <col min="4" max="4" width="9.85" style="1" customWidth="1"/>
    <col min="5" max="5" width="8.79166666666667" style="6" customWidth="1"/>
    <col min="6" max="6" width="7.125" style="7" customWidth="1"/>
    <col min="7" max="7" width="11.85" style="7" customWidth="1"/>
    <col min="8" max="8" width="2.50833333333333" style="1" customWidth="1"/>
    <col min="9" max="9" width="19.1166666666667" style="1" customWidth="1"/>
    <col min="10" max="11" width="9" style="1"/>
    <col min="12" max="12" width="12.625" style="1"/>
    <col min="13" max="16384" width="9" style="1"/>
  </cols>
  <sheetData>
    <row r="1" ht="21" customHeight="1" spans="1:7">
      <c r="A1" s="8" t="s">
        <v>0</v>
      </c>
      <c r="B1" s="8"/>
      <c r="C1" s="8"/>
      <c r="D1" s="8"/>
      <c r="E1" s="8"/>
      <c r="F1" s="9"/>
      <c r="G1" s="9"/>
    </row>
    <row r="2" ht="15" customHeight="1" spans="2:7">
      <c r="B2" s="10"/>
      <c r="C2" s="10"/>
      <c r="D2" s="10"/>
      <c r="E2" s="11"/>
      <c r="F2" s="12"/>
      <c r="G2" s="12"/>
    </row>
    <row r="3" ht="20.1" customHeight="1" spans="1:7">
      <c r="A3" s="13" t="s">
        <v>1</v>
      </c>
      <c r="B3" s="14" t="s">
        <v>2</v>
      </c>
      <c r="C3" s="15"/>
      <c r="D3" s="16" t="s">
        <v>3</v>
      </c>
      <c r="E3" s="17"/>
      <c r="F3" s="18"/>
      <c r="G3" s="18"/>
    </row>
    <row r="4" ht="33" customHeight="1" spans="1:7">
      <c r="A4" s="13"/>
      <c r="B4" s="19"/>
      <c r="C4" s="20"/>
      <c r="D4" s="21"/>
      <c r="E4" s="22" t="s">
        <v>4</v>
      </c>
      <c r="F4" s="23" t="s">
        <v>5</v>
      </c>
      <c r="G4" s="23" t="s">
        <v>6</v>
      </c>
    </row>
    <row r="5" ht="15.5" customHeight="1" spans="1:7">
      <c r="A5" s="24">
        <v>1</v>
      </c>
      <c r="B5" s="25" t="s">
        <v>7</v>
      </c>
      <c r="C5" s="25"/>
      <c r="D5" s="25" t="s">
        <v>8</v>
      </c>
      <c r="E5" s="26">
        <v>23</v>
      </c>
      <c r="F5" s="27">
        <v>250</v>
      </c>
      <c r="G5" s="27">
        <f t="shared" ref="G5:G26" si="0">E5*F5</f>
        <v>5750</v>
      </c>
    </row>
    <row r="6" ht="15.5" customHeight="1" spans="1:7">
      <c r="A6" s="24">
        <v>2</v>
      </c>
      <c r="B6" s="25" t="s">
        <v>9</v>
      </c>
      <c r="C6" s="25"/>
      <c r="D6" s="25" t="s">
        <v>10</v>
      </c>
      <c r="E6" s="26">
        <v>17</v>
      </c>
      <c r="F6" s="27">
        <v>250</v>
      </c>
      <c r="G6" s="27">
        <f t="shared" si="0"/>
        <v>4250</v>
      </c>
    </row>
    <row r="7" s="1" customFormat="1" ht="15.5" customHeight="1" spans="1:7">
      <c r="A7" s="24">
        <v>3</v>
      </c>
      <c r="B7" s="25" t="s">
        <v>11</v>
      </c>
      <c r="C7" s="25"/>
      <c r="D7" s="25" t="s">
        <v>12</v>
      </c>
      <c r="E7" s="26">
        <v>26</v>
      </c>
      <c r="F7" s="27">
        <v>250</v>
      </c>
      <c r="G7" s="27">
        <f t="shared" si="0"/>
        <v>6500</v>
      </c>
    </row>
    <row r="8" ht="15.5" customHeight="1" spans="1:7">
      <c r="A8" s="24">
        <v>4</v>
      </c>
      <c r="B8" s="25" t="s">
        <v>13</v>
      </c>
      <c r="C8" s="25"/>
      <c r="D8" s="25" t="s">
        <v>14</v>
      </c>
      <c r="E8" s="26">
        <v>21</v>
      </c>
      <c r="F8" s="27">
        <v>250</v>
      </c>
      <c r="G8" s="27">
        <f t="shared" si="0"/>
        <v>5250</v>
      </c>
    </row>
    <row r="9" ht="15.5" customHeight="1" spans="1:7">
      <c r="A9" s="24">
        <v>5</v>
      </c>
      <c r="B9" s="25" t="s">
        <v>15</v>
      </c>
      <c r="C9" s="25"/>
      <c r="D9" s="25" t="s">
        <v>16</v>
      </c>
      <c r="E9" s="26">
        <v>5</v>
      </c>
      <c r="F9" s="27">
        <v>250</v>
      </c>
      <c r="G9" s="27">
        <f t="shared" si="0"/>
        <v>1250</v>
      </c>
    </row>
    <row r="10" ht="15.5" customHeight="1" spans="1:7">
      <c r="A10" s="24">
        <v>6</v>
      </c>
      <c r="B10" s="25" t="s">
        <v>17</v>
      </c>
      <c r="C10" s="25"/>
      <c r="D10" s="25" t="s">
        <v>18</v>
      </c>
      <c r="E10" s="26">
        <v>22</v>
      </c>
      <c r="F10" s="27">
        <v>250</v>
      </c>
      <c r="G10" s="27">
        <f t="shared" si="0"/>
        <v>5500</v>
      </c>
    </row>
    <row r="11" ht="15.5" customHeight="1" spans="1:7">
      <c r="A11" s="24">
        <v>7</v>
      </c>
      <c r="B11" s="25" t="s">
        <v>19</v>
      </c>
      <c r="C11" s="25"/>
      <c r="D11" s="25" t="s">
        <v>20</v>
      </c>
      <c r="E11" s="26">
        <v>21</v>
      </c>
      <c r="F11" s="27">
        <v>250</v>
      </c>
      <c r="G11" s="27">
        <f t="shared" si="0"/>
        <v>5250</v>
      </c>
    </row>
    <row r="12" ht="15.5" customHeight="1" spans="1:7">
      <c r="A12" s="24">
        <v>8</v>
      </c>
      <c r="B12" s="25" t="s">
        <v>21</v>
      </c>
      <c r="C12" s="25"/>
      <c r="D12" s="25" t="s">
        <v>22</v>
      </c>
      <c r="E12" s="26">
        <v>12</v>
      </c>
      <c r="F12" s="27">
        <v>250</v>
      </c>
      <c r="G12" s="27">
        <f t="shared" si="0"/>
        <v>3000</v>
      </c>
    </row>
    <row r="13" ht="15.5" customHeight="1" spans="1:7">
      <c r="A13" s="24">
        <v>9</v>
      </c>
      <c r="B13" s="25" t="s">
        <v>23</v>
      </c>
      <c r="C13" s="25"/>
      <c r="D13" s="25" t="s">
        <v>24</v>
      </c>
      <c r="E13" s="26">
        <v>22</v>
      </c>
      <c r="F13" s="27">
        <v>250</v>
      </c>
      <c r="G13" s="27">
        <f t="shared" si="0"/>
        <v>5500</v>
      </c>
    </row>
    <row r="14" ht="15.5" customHeight="1" spans="1:7">
      <c r="A14" s="24">
        <v>10</v>
      </c>
      <c r="B14" s="25" t="s">
        <v>25</v>
      </c>
      <c r="C14" s="25"/>
      <c r="D14" s="25" t="s">
        <v>26</v>
      </c>
      <c r="E14" s="26">
        <v>12</v>
      </c>
      <c r="F14" s="27">
        <v>250</v>
      </c>
      <c r="G14" s="27">
        <f t="shared" si="0"/>
        <v>3000</v>
      </c>
    </row>
    <row r="15" ht="15.5" customHeight="1" spans="1:7">
      <c r="A15" s="24">
        <v>11</v>
      </c>
      <c r="B15" s="25" t="s">
        <v>27</v>
      </c>
      <c r="C15" s="25"/>
      <c r="D15" s="25" t="s">
        <v>28</v>
      </c>
      <c r="E15" s="26">
        <v>17</v>
      </c>
      <c r="F15" s="27">
        <v>250</v>
      </c>
      <c r="G15" s="27">
        <f t="shared" si="0"/>
        <v>4250</v>
      </c>
    </row>
    <row r="16" ht="15.5" customHeight="1" spans="1:7">
      <c r="A16" s="24">
        <v>12</v>
      </c>
      <c r="B16" s="25" t="s">
        <v>29</v>
      </c>
      <c r="C16" s="25"/>
      <c r="D16" s="25" t="s">
        <v>30</v>
      </c>
      <c r="E16" s="26">
        <v>13</v>
      </c>
      <c r="F16" s="27">
        <v>250</v>
      </c>
      <c r="G16" s="27">
        <f t="shared" si="0"/>
        <v>3250</v>
      </c>
    </row>
    <row r="17" ht="15.5" customHeight="1" spans="1:7">
      <c r="A17" s="24">
        <v>13</v>
      </c>
      <c r="B17" s="28" t="s">
        <v>31</v>
      </c>
      <c r="C17" s="29"/>
      <c r="D17" s="25" t="s">
        <v>32</v>
      </c>
      <c r="E17" s="26">
        <v>9</v>
      </c>
      <c r="F17" s="27">
        <v>250</v>
      </c>
      <c r="G17" s="27">
        <f t="shared" si="0"/>
        <v>2250</v>
      </c>
    </row>
    <row r="18" ht="15.5" customHeight="1" spans="1:7">
      <c r="A18" s="24">
        <v>14</v>
      </c>
      <c r="B18" s="30" t="s">
        <v>33</v>
      </c>
      <c r="C18" s="30"/>
      <c r="D18" s="60" t="s">
        <v>34</v>
      </c>
      <c r="E18" s="31">
        <v>20</v>
      </c>
      <c r="F18" s="32">
        <v>250</v>
      </c>
      <c r="G18" s="32">
        <f t="shared" si="0"/>
        <v>5000</v>
      </c>
    </row>
    <row r="19" ht="15.5" customHeight="1" spans="1:7">
      <c r="A19" s="24">
        <v>15</v>
      </c>
      <c r="B19" s="33" t="s">
        <v>35</v>
      </c>
      <c r="C19" s="34"/>
      <c r="D19" s="25" t="s">
        <v>32</v>
      </c>
      <c r="E19" s="26">
        <v>6</v>
      </c>
      <c r="F19" s="27">
        <v>250</v>
      </c>
      <c r="G19" s="27">
        <f t="shared" si="0"/>
        <v>1500</v>
      </c>
    </row>
    <row r="20" ht="15.5" customHeight="1" spans="1:7">
      <c r="A20" s="24">
        <v>16</v>
      </c>
      <c r="B20" s="25" t="s">
        <v>36</v>
      </c>
      <c r="C20" s="25"/>
      <c r="D20" s="25" t="s">
        <v>37</v>
      </c>
      <c r="E20" s="35">
        <v>11</v>
      </c>
      <c r="F20" s="27">
        <v>250</v>
      </c>
      <c r="G20" s="27">
        <f t="shared" si="0"/>
        <v>2750</v>
      </c>
    </row>
    <row r="21" ht="15.5" customHeight="1" spans="1:7">
      <c r="A21" s="24">
        <v>17</v>
      </c>
      <c r="B21" s="36" t="s">
        <v>38</v>
      </c>
      <c r="C21" s="37"/>
      <c r="D21" s="38" t="s">
        <v>39</v>
      </c>
      <c r="E21" s="35">
        <v>14</v>
      </c>
      <c r="F21" s="27">
        <v>250</v>
      </c>
      <c r="G21" s="27">
        <f t="shared" si="0"/>
        <v>3500</v>
      </c>
    </row>
    <row r="22" ht="15.5" customHeight="1" spans="1:7">
      <c r="A22" s="24">
        <v>18</v>
      </c>
      <c r="B22" s="39" t="s">
        <v>40</v>
      </c>
      <c r="C22" s="39"/>
      <c r="D22" s="61" t="s">
        <v>41</v>
      </c>
      <c r="E22" s="35">
        <v>14</v>
      </c>
      <c r="F22" s="27">
        <v>250</v>
      </c>
      <c r="G22" s="27">
        <f t="shared" si="0"/>
        <v>3500</v>
      </c>
    </row>
    <row r="23" ht="15.5" customHeight="1" spans="1:7">
      <c r="A23" s="24">
        <v>19</v>
      </c>
      <c r="B23" s="25" t="s">
        <v>42</v>
      </c>
      <c r="C23" s="25"/>
      <c r="D23" s="25" t="s">
        <v>43</v>
      </c>
      <c r="E23" s="26">
        <v>17</v>
      </c>
      <c r="F23" s="27">
        <v>250</v>
      </c>
      <c r="G23" s="27">
        <f t="shared" si="0"/>
        <v>4250</v>
      </c>
    </row>
    <row r="24" s="1" customFormat="1" ht="15.5" customHeight="1" spans="1:7">
      <c r="A24" s="24">
        <v>20</v>
      </c>
      <c r="B24" s="25" t="s">
        <v>44</v>
      </c>
      <c r="C24" s="25"/>
      <c r="D24" s="25" t="s">
        <v>45</v>
      </c>
      <c r="E24" s="26">
        <v>12</v>
      </c>
      <c r="F24" s="27">
        <v>250</v>
      </c>
      <c r="G24" s="27">
        <f t="shared" si="0"/>
        <v>3000</v>
      </c>
    </row>
    <row r="25" s="2" customFormat="1" ht="15.5" customHeight="1" spans="1:7">
      <c r="A25" s="24">
        <v>21</v>
      </c>
      <c r="B25" s="25" t="s">
        <v>46</v>
      </c>
      <c r="C25" s="25"/>
      <c r="D25" s="25" t="s">
        <v>45</v>
      </c>
      <c r="E25" s="26">
        <v>1</v>
      </c>
      <c r="F25" s="27">
        <v>250</v>
      </c>
      <c r="G25" s="27">
        <f t="shared" si="0"/>
        <v>250</v>
      </c>
    </row>
    <row r="26" ht="15.5" customHeight="1" spans="1:7">
      <c r="A26" s="24">
        <v>22</v>
      </c>
      <c r="B26" s="25" t="s">
        <v>47</v>
      </c>
      <c r="C26" s="25"/>
      <c r="D26" s="25" t="s">
        <v>48</v>
      </c>
      <c r="E26" s="31">
        <v>15</v>
      </c>
      <c r="F26" s="32">
        <v>250</v>
      </c>
      <c r="G26" s="32">
        <f t="shared" si="0"/>
        <v>3750</v>
      </c>
    </row>
    <row r="27" ht="15.5" customHeight="1" spans="1:7">
      <c r="A27" s="24">
        <v>23</v>
      </c>
      <c r="B27" s="25" t="s">
        <v>49</v>
      </c>
      <c r="C27" s="25"/>
      <c r="D27" s="25" t="s">
        <v>50</v>
      </c>
      <c r="E27" s="31">
        <v>6</v>
      </c>
      <c r="F27" s="32">
        <v>250</v>
      </c>
      <c r="G27" s="32">
        <f t="shared" ref="G27:G41" si="1">E27*F27</f>
        <v>1500</v>
      </c>
    </row>
    <row r="28" ht="15.5" customHeight="1" spans="1:7">
      <c r="A28" s="24">
        <v>24</v>
      </c>
      <c r="B28" s="25" t="s">
        <v>51</v>
      </c>
      <c r="C28" s="25"/>
      <c r="D28" s="25" t="s">
        <v>52</v>
      </c>
      <c r="E28" s="31">
        <v>11</v>
      </c>
      <c r="F28" s="32">
        <v>250</v>
      </c>
      <c r="G28" s="32">
        <f t="shared" si="1"/>
        <v>2750</v>
      </c>
    </row>
    <row r="29" ht="15.5" customHeight="1" spans="1:7">
      <c r="A29" s="24">
        <v>25</v>
      </c>
      <c r="B29" s="25" t="s">
        <v>53</v>
      </c>
      <c r="C29" s="25"/>
      <c r="D29" s="25" t="s">
        <v>54</v>
      </c>
      <c r="E29" s="31">
        <v>11</v>
      </c>
      <c r="F29" s="32">
        <v>250</v>
      </c>
      <c r="G29" s="32">
        <f t="shared" si="1"/>
        <v>2750</v>
      </c>
    </row>
    <row r="30" ht="15.5" customHeight="1" spans="1:7">
      <c r="A30" s="24">
        <v>26</v>
      </c>
      <c r="B30" s="25" t="s">
        <v>55</v>
      </c>
      <c r="C30" s="25"/>
      <c r="D30" s="25" t="s">
        <v>56</v>
      </c>
      <c r="E30" s="31">
        <v>42</v>
      </c>
      <c r="F30" s="32">
        <v>250</v>
      </c>
      <c r="G30" s="32">
        <f t="shared" si="1"/>
        <v>10500</v>
      </c>
    </row>
    <row r="31" ht="15.5" customHeight="1" spans="1:7">
      <c r="A31" s="24">
        <v>27</v>
      </c>
      <c r="B31" s="25" t="s">
        <v>57</v>
      </c>
      <c r="C31" s="25"/>
      <c r="D31" s="25" t="s">
        <v>58</v>
      </c>
      <c r="E31" s="26">
        <v>14</v>
      </c>
      <c r="F31" s="27">
        <v>250</v>
      </c>
      <c r="G31" s="27">
        <f t="shared" si="1"/>
        <v>3500</v>
      </c>
    </row>
    <row r="32" s="3" customFormat="1" ht="15.5" customHeight="1" spans="1:7">
      <c r="A32" s="24">
        <v>28</v>
      </c>
      <c r="B32" s="25" t="s">
        <v>59</v>
      </c>
      <c r="C32" s="25"/>
      <c r="D32" s="25" t="s">
        <v>60</v>
      </c>
      <c r="E32" s="26">
        <v>13</v>
      </c>
      <c r="F32" s="27">
        <v>250</v>
      </c>
      <c r="G32" s="27">
        <f t="shared" si="1"/>
        <v>3250</v>
      </c>
    </row>
    <row r="33" ht="15.5" customHeight="1" spans="1:7">
      <c r="A33" s="24">
        <v>29</v>
      </c>
      <c r="B33" s="25" t="s">
        <v>61</v>
      </c>
      <c r="C33" s="25"/>
      <c r="D33" s="25" t="s">
        <v>62</v>
      </c>
      <c r="E33" s="26">
        <v>31</v>
      </c>
      <c r="F33" s="27">
        <v>250</v>
      </c>
      <c r="G33" s="27">
        <f t="shared" si="1"/>
        <v>7750</v>
      </c>
    </row>
    <row r="34" ht="15.5" customHeight="1" spans="1:7">
      <c r="A34" s="24">
        <v>30</v>
      </c>
      <c r="B34" s="40" t="s">
        <v>63</v>
      </c>
      <c r="C34" s="30" t="s">
        <v>64</v>
      </c>
      <c r="D34" s="25" t="s">
        <v>65</v>
      </c>
      <c r="E34" s="26">
        <v>14</v>
      </c>
      <c r="F34" s="27">
        <v>250</v>
      </c>
      <c r="G34" s="27">
        <f t="shared" si="1"/>
        <v>3500</v>
      </c>
    </row>
    <row r="35" s="4" customFormat="1" ht="15.5" customHeight="1" spans="1:7">
      <c r="A35" s="24">
        <v>31</v>
      </c>
      <c r="B35" s="41"/>
      <c r="C35" s="30" t="s">
        <v>66</v>
      </c>
      <c r="D35" s="25" t="s">
        <v>65</v>
      </c>
      <c r="E35" s="26">
        <v>4</v>
      </c>
      <c r="F35" s="27">
        <v>250</v>
      </c>
      <c r="G35" s="27">
        <f t="shared" si="1"/>
        <v>1000</v>
      </c>
    </row>
    <row r="36" ht="15.5" customHeight="1" spans="1:7">
      <c r="A36" s="24">
        <v>32</v>
      </c>
      <c r="B36" s="42" t="s">
        <v>67</v>
      </c>
      <c r="C36" s="43"/>
      <c r="D36" s="60" t="s">
        <v>68</v>
      </c>
      <c r="E36" s="26">
        <v>5</v>
      </c>
      <c r="F36" s="27">
        <v>250</v>
      </c>
      <c r="G36" s="27">
        <f t="shared" si="1"/>
        <v>1250</v>
      </c>
    </row>
    <row r="37" ht="15.5" customHeight="1" spans="1:7">
      <c r="A37" s="24">
        <v>33</v>
      </c>
      <c r="B37" s="28" t="s">
        <v>69</v>
      </c>
      <c r="C37" s="29"/>
      <c r="D37" s="25" t="s">
        <v>70</v>
      </c>
      <c r="E37" s="26">
        <v>12</v>
      </c>
      <c r="F37" s="27">
        <v>250</v>
      </c>
      <c r="G37" s="27">
        <f t="shared" si="1"/>
        <v>3000</v>
      </c>
    </row>
    <row r="38" ht="15.5" customHeight="1" spans="1:7">
      <c r="A38" s="24">
        <v>34</v>
      </c>
      <c r="B38" s="42" t="s">
        <v>71</v>
      </c>
      <c r="C38" s="43"/>
      <c r="D38" s="60" t="s">
        <v>72</v>
      </c>
      <c r="E38" s="26">
        <v>14</v>
      </c>
      <c r="F38" s="27">
        <v>250</v>
      </c>
      <c r="G38" s="27">
        <f t="shared" si="1"/>
        <v>3500</v>
      </c>
    </row>
    <row r="39" ht="15.5" customHeight="1" spans="1:7">
      <c r="A39" s="24">
        <v>35</v>
      </c>
      <c r="B39" s="30" t="s">
        <v>73</v>
      </c>
      <c r="C39" s="30"/>
      <c r="D39" s="25" t="s">
        <v>74</v>
      </c>
      <c r="E39" s="26">
        <v>14</v>
      </c>
      <c r="F39" s="27">
        <v>250</v>
      </c>
      <c r="G39" s="27">
        <f t="shared" si="1"/>
        <v>3500</v>
      </c>
    </row>
    <row r="40" s="1" customFormat="1" ht="15.5" customHeight="1" spans="1:7">
      <c r="A40" s="24">
        <v>36</v>
      </c>
      <c r="B40" s="42" t="s">
        <v>75</v>
      </c>
      <c r="C40" s="43"/>
      <c r="D40" s="62" t="s">
        <v>76</v>
      </c>
      <c r="E40" s="26">
        <v>43</v>
      </c>
      <c r="F40" s="27">
        <v>312.5</v>
      </c>
      <c r="G40" s="27">
        <f t="shared" ref="G40:G43" si="2">E40*F40</f>
        <v>13437.5</v>
      </c>
    </row>
    <row r="41" ht="15.5" customHeight="1" spans="1:7">
      <c r="A41" s="24">
        <v>37</v>
      </c>
      <c r="B41" s="42" t="s">
        <v>77</v>
      </c>
      <c r="C41" s="43"/>
      <c r="D41" s="62" t="s">
        <v>78</v>
      </c>
      <c r="E41" s="26">
        <v>64</v>
      </c>
      <c r="F41" s="27">
        <v>312.5</v>
      </c>
      <c r="G41" s="27">
        <f t="shared" si="2"/>
        <v>20000</v>
      </c>
    </row>
    <row r="42" ht="15.5" customHeight="1" spans="1:7">
      <c r="A42" s="24">
        <v>38</v>
      </c>
      <c r="B42" s="30" t="s">
        <v>79</v>
      </c>
      <c r="C42" s="44" t="s">
        <v>80</v>
      </c>
      <c r="D42" s="62" t="s">
        <v>81</v>
      </c>
      <c r="E42" s="26">
        <v>27</v>
      </c>
      <c r="F42" s="27">
        <v>250</v>
      </c>
      <c r="G42" s="27">
        <f t="shared" si="2"/>
        <v>6750</v>
      </c>
    </row>
    <row r="43" ht="15.5" customHeight="1" spans="1:7">
      <c r="A43" s="45"/>
      <c r="B43" s="30"/>
      <c r="C43" s="44" t="s">
        <v>82</v>
      </c>
      <c r="D43" s="62" t="s">
        <v>81</v>
      </c>
      <c r="E43" s="26">
        <v>19</v>
      </c>
      <c r="F43" s="27">
        <v>312.5</v>
      </c>
      <c r="G43" s="27">
        <f t="shared" si="2"/>
        <v>5937.5</v>
      </c>
    </row>
    <row r="44" ht="15.5" customHeight="1" spans="1:7">
      <c r="A44" s="24">
        <v>39</v>
      </c>
      <c r="B44" s="42" t="s">
        <v>83</v>
      </c>
      <c r="C44" s="43"/>
      <c r="D44" s="62" t="s">
        <v>84</v>
      </c>
      <c r="E44" s="26">
        <v>11</v>
      </c>
      <c r="F44" s="27">
        <v>312.5</v>
      </c>
      <c r="G44" s="27">
        <f t="shared" ref="G44:G52" si="3">E44*F44</f>
        <v>3437.5</v>
      </c>
    </row>
    <row r="45" ht="15.5" customHeight="1" spans="1:7">
      <c r="A45" s="24">
        <v>40</v>
      </c>
      <c r="B45" s="42" t="s">
        <v>85</v>
      </c>
      <c r="C45" s="43"/>
      <c r="D45" s="62" t="s">
        <v>86</v>
      </c>
      <c r="E45" s="26">
        <v>27</v>
      </c>
      <c r="F45" s="27">
        <v>312.5</v>
      </c>
      <c r="G45" s="27">
        <f t="shared" si="3"/>
        <v>8437.5</v>
      </c>
    </row>
    <row r="46" ht="14" customHeight="1" spans="1:7">
      <c r="A46" s="24">
        <v>41</v>
      </c>
      <c r="B46" s="42" t="s">
        <v>87</v>
      </c>
      <c r="C46" s="43"/>
      <c r="D46" s="62" t="s">
        <v>88</v>
      </c>
      <c r="E46" s="26">
        <v>28</v>
      </c>
      <c r="F46" s="27">
        <v>312.5</v>
      </c>
      <c r="G46" s="27">
        <f t="shared" si="3"/>
        <v>8750</v>
      </c>
    </row>
    <row r="47" ht="15.5" customHeight="1" spans="1:7">
      <c r="A47" s="24">
        <v>42</v>
      </c>
      <c r="B47" s="42" t="s">
        <v>89</v>
      </c>
      <c r="C47" s="43"/>
      <c r="D47" s="62" t="s">
        <v>90</v>
      </c>
      <c r="E47" s="26">
        <v>59</v>
      </c>
      <c r="F47" s="27">
        <v>312.5</v>
      </c>
      <c r="G47" s="27">
        <f t="shared" si="3"/>
        <v>18437.5</v>
      </c>
    </row>
    <row r="48" s="1" customFormat="1" ht="15.5" customHeight="1" spans="1:7">
      <c r="A48" s="24">
        <v>43</v>
      </c>
      <c r="B48" s="46" t="s">
        <v>91</v>
      </c>
      <c r="C48" s="44" t="s">
        <v>64</v>
      </c>
      <c r="D48" s="62" t="s">
        <v>92</v>
      </c>
      <c r="E48" s="26">
        <v>21</v>
      </c>
      <c r="F48" s="27">
        <v>312.5</v>
      </c>
      <c r="G48" s="27">
        <f t="shared" si="3"/>
        <v>6562.5</v>
      </c>
    </row>
    <row r="49" ht="15.5" customHeight="1" spans="1:7">
      <c r="A49" s="24">
        <v>44</v>
      </c>
      <c r="B49" s="47"/>
      <c r="C49" s="44" t="s">
        <v>93</v>
      </c>
      <c r="D49" s="62" t="s">
        <v>92</v>
      </c>
      <c r="E49" s="26">
        <v>26</v>
      </c>
      <c r="F49" s="27">
        <v>312.5</v>
      </c>
      <c r="G49" s="27">
        <f t="shared" si="3"/>
        <v>8125</v>
      </c>
    </row>
    <row r="50" ht="15.5" customHeight="1" spans="1:7">
      <c r="A50" s="24">
        <v>45</v>
      </c>
      <c r="B50" s="42" t="s">
        <v>94</v>
      </c>
      <c r="C50" s="43"/>
      <c r="D50" s="63" t="s">
        <v>95</v>
      </c>
      <c r="E50" s="26">
        <v>28</v>
      </c>
      <c r="F50" s="27">
        <v>312.5</v>
      </c>
      <c r="G50" s="27">
        <f t="shared" si="3"/>
        <v>8750</v>
      </c>
    </row>
    <row r="51" ht="15.5" customHeight="1" spans="1:7">
      <c r="A51" s="49">
        <v>46</v>
      </c>
      <c r="B51" s="30" t="s">
        <v>96</v>
      </c>
      <c r="C51" s="50" t="s">
        <v>80</v>
      </c>
      <c r="D51" s="63" t="s">
        <v>97</v>
      </c>
      <c r="E51" s="26">
        <v>13</v>
      </c>
      <c r="F51" s="27">
        <v>250</v>
      </c>
      <c r="G51" s="27">
        <f t="shared" si="3"/>
        <v>3250</v>
      </c>
    </row>
    <row r="52" ht="15.5" customHeight="1" spans="1:7">
      <c r="A52" s="45"/>
      <c r="B52" s="30"/>
      <c r="C52" s="50" t="s">
        <v>82</v>
      </c>
      <c r="D52" s="63" t="s">
        <v>97</v>
      </c>
      <c r="E52" s="26">
        <v>15</v>
      </c>
      <c r="F52" s="27">
        <v>312.5</v>
      </c>
      <c r="G52" s="27">
        <f t="shared" si="3"/>
        <v>4687.5</v>
      </c>
    </row>
    <row r="53" ht="15.5" customHeight="1" spans="1:7">
      <c r="A53" s="51" t="s">
        <v>98</v>
      </c>
      <c r="B53" s="52"/>
      <c r="C53" s="52"/>
      <c r="D53" s="53"/>
      <c r="E53" s="54">
        <f>SUM(E5:E52)</f>
        <v>902</v>
      </c>
      <c r="F53" s="55"/>
      <c r="G53" s="27">
        <f>SUM(G5:G52)</f>
        <v>246812.5</v>
      </c>
    </row>
    <row r="54" s="3" customFormat="1" ht="24" customHeight="1" spans="1:7">
      <c r="A54" s="56"/>
      <c r="B54" s="56"/>
      <c r="C54" s="56"/>
      <c r="D54" s="56"/>
      <c r="E54" s="56"/>
      <c r="F54" s="56"/>
      <c r="G54" s="56"/>
    </row>
    <row r="55" ht="33" customHeight="1" spans="1:7">
      <c r="A55" s="57"/>
      <c r="B55" s="58"/>
      <c r="C55" s="58"/>
      <c r="D55" s="58"/>
      <c r="E55" s="58"/>
      <c r="F55" s="58"/>
      <c r="G55" s="58"/>
    </row>
    <row r="56" spans="6:6">
      <c r="F56" s="59"/>
    </row>
  </sheetData>
  <mergeCells count="52">
    <mergeCell ref="A1:G1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6:C36"/>
    <mergeCell ref="B37:C37"/>
    <mergeCell ref="B38:C38"/>
    <mergeCell ref="B39:C39"/>
    <mergeCell ref="B40:C40"/>
    <mergeCell ref="B41:C41"/>
    <mergeCell ref="B44:C44"/>
    <mergeCell ref="B45:C45"/>
    <mergeCell ref="B46:C46"/>
    <mergeCell ref="B47:C47"/>
    <mergeCell ref="B50:C50"/>
    <mergeCell ref="A53:D53"/>
    <mergeCell ref="A54:G54"/>
    <mergeCell ref="A55:G55"/>
    <mergeCell ref="A3:A4"/>
    <mergeCell ref="A51:A52"/>
    <mergeCell ref="B34:B35"/>
    <mergeCell ref="B42:B43"/>
    <mergeCell ref="B48:B49"/>
    <mergeCell ref="B51:B52"/>
    <mergeCell ref="D3:D4"/>
    <mergeCell ref="B3:C4"/>
  </mergeCells>
  <pageMargins left="0.747916666666667" right="0.15694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北冰洋来一打</cp:lastModifiedBy>
  <dcterms:created xsi:type="dcterms:W3CDTF">2022-04-18T01:27:00Z</dcterms:created>
  <dcterms:modified xsi:type="dcterms:W3CDTF">2023-04-07T01:04:17Z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29FCF28DF8BA4B07BC9C8ADE55D1F750</vt:lpwstr>
  </property>
</Properties>
</file>